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3\CM_02_21_23\"/>
    </mc:Choice>
  </mc:AlternateContent>
  <bookViews>
    <workbookView xWindow="0" yWindow="0" windowWidth="28800" windowHeight="12432" firstSheet="2" activeTab="2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<sst xmlns="http://schemas.openxmlformats.org/spreadsheetml/2006/main" count="309" uniqueCount="214">
  <si>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</si>
  <si>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</si>
  <si>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</si>
  <si>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</si>
  <si>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</si>
  <si>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</si>
  <si>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</si>
  <si>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</si>
  <si>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</si>
  <si>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</si>
  <si>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</si>
  <si>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</si>
  <si>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</si>
  <si>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</si>
  <si>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</si>
  <si>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</si>
  <si>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</si>
  <si>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</si>
  <si>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</si>
  <si>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</si>
  <si>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</si>
  <si>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</si>
  <si>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</si>
  <si>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</si>
  <si>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</si>
  <si>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</si>
  <si>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</si>
  <si>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</si>
  <si>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</si>
  <si>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</si>
  <si>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</si>
  <si>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</si>
  <si>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</si>
  <si>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</si>
  <si>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</si>
  <si>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</si>
  <si>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</si>
  <si>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</si>
  <si>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</si>
  <si>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</si>
  <si>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</si>
  <si>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</si>
  <si>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</si>
  <si>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</si>
  <si>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</si>
  <si>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</si>
  <si>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</si>
  <si>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</si>
  <si>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</si>
  <si>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</si>
  <si>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</si>
  <si>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</si>
  <si>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</si>
  <si>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</si>
  <si>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</si>
  <si>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</si>
  <si>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</si>
  <si>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</si>
  <si>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</si>
  <si>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</si>
  <si>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</si>
  <si>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</si>
  <si>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</si>
  <si>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</si>
  <si>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</si>
  <si>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</si>
  <si>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</si>
  <si>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</si>
  <si>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</si>
  <si>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</si>
  <si>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</si>
  <si>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</si>
  <si>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</si>
  <si>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</si>
  <si>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</si>
  <si>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</si>
  <si>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</si>
  <si>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</si>
  <si>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</si>
  <si>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</si>
  <si>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</si>
  <si>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</si>
  <si>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</si>
  <si>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</si>
  <si>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</si>
  <si>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</si>
  <si>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</si>
  <si>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</si>
  <si>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</si>
  <si>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</si>
  <si>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</si>
  <si>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</si>
  <si>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</si>
  <si>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</si>
  <si>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</si>
  <si>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</si>
  <si>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</si>
  <si>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</si>
  <si>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</si>
  <si>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</si>
  <si>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</si>
  <si>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</si>
  <si>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</si>
  <si>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</si>
  <si>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</si>
  <si>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</si>
  <si>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</si>
  <si>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</si>
  <si>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</si>
  <si>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</si>
  <si>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</si>
  <si>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</si>
  <si>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</si>
  <si>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</si>
  <si>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</si>
  <si>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</si>
  <si>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</si>
  <si>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</si>
  <si>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</si>
  <si>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</si>
  <si>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</si>
  <si>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</si>
  <si>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</si>
  <si>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</si>
  <si>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</si>
  <si>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</si>
  <si>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</si>
  <si>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</si>
  <si>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</si>
  <si>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</si>
  <si>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</si>
  <si>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</si>
  <si>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</si>
  <si>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</si>
  <si>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</si>
  <si>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</si>
  <si>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</si>
  <si>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</si>
  <si>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</si>
  <si>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</si>
  <si>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</si>
  <si>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</si>
  <si>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</si>
  <si>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</si>
  <si>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</si>
  <si>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</si>
  <si>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</si>
  <si>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</si>
  <si>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</si>
  <si>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</si>
  <si>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</si>
  <si>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</si>
  <si>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</si>
  <si>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</si>
  <si>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</si>
  <si>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</si>
  <si>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</si>
  <si>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</si>
  <si>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</si>
  <si>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</si>
  <si>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</si>
  <si>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</si>
  <si>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</si>
  <si>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</si>
  <si>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</si>
  <si>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</si>
  <si>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</si>
  <si>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</si>
  <si>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</si>
  <si>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</si>
  <si>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</si>
  <si>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</si>
  <si>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</si>
  <si>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</si>
  <si>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</si>
  <si>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</si>
  <si>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</si>
  <si>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</si>
  <si>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</si>
  <si>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</si>
  <si>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</si>
  <si>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</si>
  <si>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</si>
  <si>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</si>
  <si>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</si>
  <si>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</si>
  <si>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</si>
  <si>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</si>
  <si>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</si>
  <si>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</si>
  <si>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</si>
  <si>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</si>
  <si>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</si>
  <si>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</si>
  <si>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</si>
  <si>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</si>
  <si>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Adjusted Cash Balance</t>
  </si>
  <si>
    <t>Balance</t>
  </si>
  <si>
    <t>Difference</t>
  </si>
  <si>
    <t xml:space="preserve"> </t>
  </si>
  <si>
    <t>Add back disposals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</si>
  <si>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</si>
  <si>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</si>
  <si>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</si>
  <si>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</si>
  <si>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</si>
  <si>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</si>
  <si>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</si>
  <si>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</si>
  <si>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as of January 31, 2023</t>
  </si>
  <si>
    <t>*33% of Operating Year.</t>
  </si>
  <si>
    <t>Adminstrative Charge</t>
  </si>
  <si>
    <t xml:space="preserve">Other Income - </t>
  </si>
  <si>
    <t>PP&amp;E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</si>
</sst>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</cellStyleXfs>
  <cellXfs count="315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0" borderId="4" xfId="25" applyNumberFormat="1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2" fillId="0" borderId="0" xfId="26" applyFont="1" applyFill="1"/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44" fontId="2" fillId="0" borderId="0" xfId="28" applyNumberFormat="1" applyFon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/>
    <xf numFmtId="44" fontId="2" fillId="0" borderId="5" xfId="28" applyNumberFormat="1" applyBorder="1"/>
    <xf numFmtId="44" fontId="2" fillId="0" borderId="0" xfId="28" applyNumberFormat="1" applyFont="1" applyBorder="1"/>
    <xf numFmtId="0" fontId="35" fillId="0" borderId="0" xfId="31"/>
    <xf numFmtId="43" fontId="5" fillId="0" borderId="4" xfId="28" applyNumberFormat="1" applyFont="1" applyFill="1" applyBorder="1"/>
    <xf numFmtId="0" fontId="5" fillId="4" borderId="0" xfId="28" applyFont="1" applyFill="1"/>
    <xf numFmtId="0" fontId="2" fillId="4" borderId="0" xfId="28" applyFill="1"/>
    <xf numFmtId="0" fontId="4" fillId="0" borderId="0" xfId="28" applyFont="1"/>
    <xf numFmtId="0" fontId="5" fillId="0" borderId="0" xfId="28" applyFont="1" applyFill="1"/>
    <xf numFmtId="0" fontId="2" fillId="0" borderId="0" xfId="28" applyFill="1"/>
    <xf numFmtId="0" fontId="35" fillId="0" borderId="0" xfId="3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43" fontId="2" fillId="0" borderId="5" xfId="28" applyNumberFormat="1" applyFont="1" applyBorder="1"/>
    <xf numFmtId="10" fontId="2" fillId="0" borderId="5" xfId="28" applyNumberFormat="1" applyFont="1" applyBorder="1"/>
    <xf numFmtId="43" fontId="2" fillId="0" borderId="11" xfId="28" applyNumberForma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43" fontId="2" fillId="0" borderId="4" xfId="28" applyNumberFormat="1" applyBorder="1"/>
    <xf numFmtId="10" fontId="2" fillId="0" borderId="4" xfId="28" applyNumberFormat="1" applyBorder="1"/>
    <xf numFmtId="44" fontId="2" fillId="5" borderId="0" xfId="28" applyNumberFormat="1" applyFill="1"/>
    <xf numFmtId="44" fontId="5" fillId="4" borderId="4" xfId="28" applyNumberFormat="1" applyFont="1" applyFill="1" applyBorder="1"/>
    <xf numFmtId="44" fontId="2" fillId="0" borderId="0" xfId="28" applyNumberFormat="1"/>
    <xf numFmtId="43" fontId="2" fillId="0" borderId="0" xfId="28" applyNumberFormat="1" applyFill="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0" xfId="31" applyNumberFormat="1" applyBorder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3" fontId="35" fillId="0" borderId="0" xfId="31" applyNumberFormat="1" applyFill="1" applyBorder="1"/>
    <xf numFmtId="44" fontId="35" fillId="0" borderId="2" xfId="31" applyNumberFormat="1" applyFill="1" applyBorder="1"/>
    <xf numFmtId="43" fontId="35" fillId="0" borderId="0" xfId="31" applyNumberFormat="1" applyFill="1"/>
    <xf numFmtId="44" fontId="35" fillId="0" borderId="4" xfId="31" applyNumberFormat="1" applyFill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6" fillId="0" borderId="0" xfId="6" applyFont="1" applyAlignment="1" applyProtection="1"/>
    <xf numFmtId="0" fontId="6" fillId="0" borderId="0" xfId="2" applyFont="1" applyAlignment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2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Normal 8" xfId="31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6" x14ac:dyDescent="0.3"/>
  <cols>
    <col min="1" max="1" width="3" style="16" customWidth="1"/>
    <col min="2" max="2" width="3.6640625" style="16" customWidth="1"/>
    <col min="3" max="3" width="4.109375" style="16" customWidth="1"/>
    <col min="4" max="4" width="13.33203125" style="16" customWidth="1"/>
    <col min="5" max="5" width="7.88671875" style="16" customWidth="1"/>
    <col min="6" max="6" width="9.109375" style="16" customWidth="1"/>
    <col min="7" max="7" width="14.88671875" style="16" customWidth="1"/>
    <col min="8" max="8" width="4.33203125" style="16" customWidth="1"/>
    <col min="9" max="10" width="26.6640625" style="16" customWidth="1"/>
    <col min="11" max="11" width="21.88671875" style="16" bestFit="1" customWidth="1"/>
    <col min="12" max="12" width="23.88671875" style="16" customWidth="1"/>
    <col min="13" max="13" width="22.33203125" style="54" hidden="1" customWidth="1"/>
    <col min="14" max="14" width="17.33203125" style="16" customWidth="1"/>
    <col min="15" max="15" width="18.33203125" style="16" customWidth="1"/>
    <col min="16" max="16" width="16.88671875" style="16" customWidth="1"/>
    <col min="17" max="17" width="18.88671875" style="16" customWidth="1"/>
    <col min="18" max="21" width="5" style="16" customWidth="1"/>
    <col min="22" max="22" width="5.33203125" style="16" customWidth="1"/>
    <col min="23" max="23" width="4.6640625" style="16" customWidth="1"/>
    <col min="24" max="256" width="5" style="16"/>
    <col min="257" max="257" width="3" style="16" customWidth="1"/>
    <col min="258" max="258" width="3.6640625" style="16" customWidth="1"/>
    <col min="259" max="259" width="4.109375" style="16" customWidth="1"/>
    <col min="260" max="260" width="13.33203125" style="16" customWidth="1"/>
    <col min="261" max="261" width="7.88671875" style="16" customWidth="1"/>
    <col min="262" max="262" width="9.109375" style="16" customWidth="1"/>
    <col min="263" max="263" width="14.88671875" style="16" customWidth="1"/>
    <col min="264" max="264" width="4.33203125" style="16" customWidth="1"/>
    <col min="265" max="266" width="26.6640625" style="16" customWidth="1"/>
    <col min="267" max="267" width="21.88671875" style="16" bestFit="1" customWidth="1"/>
    <col min="268" max="268" width="23.88671875" style="16" customWidth="1"/>
    <col min="269" max="269" width="0" style="16" hidden="1" customWidth="1"/>
    <col min="270" max="270" width="17.33203125" style="16" customWidth="1"/>
    <col min="271" max="271" width="18.33203125" style="16" customWidth="1"/>
    <col min="272" max="272" width="16.88671875" style="16" customWidth="1"/>
    <col min="273" max="273" width="18.88671875" style="16" customWidth="1"/>
    <col min="274" max="277" width="5" style="16" customWidth="1"/>
    <col min="278" max="278" width="5.33203125" style="16" customWidth="1"/>
    <col min="279" max="279" width="4.6640625" style="16" customWidth="1"/>
    <col min="280" max="512" width="5" style="16"/>
    <col min="513" max="513" width="3" style="16" customWidth="1"/>
    <col min="514" max="514" width="3.6640625" style="16" customWidth="1"/>
    <col min="515" max="515" width="4.109375" style="16" customWidth="1"/>
    <col min="516" max="516" width="13.33203125" style="16" customWidth="1"/>
    <col min="517" max="517" width="7.88671875" style="16" customWidth="1"/>
    <col min="518" max="518" width="9.109375" style="16" customWidth="1"/>
    <col min="519" max="519" width="14.88671875" style="16" customWidth="1"/>
    <col min="520" max="520" width="4.33203125" style="16" customWidth="1"/>
    <col min="521" max="522" width="26.6640625" style="16" customWidth="1"/>
    <col min="523" max="523" width="21.88671875" style="16" bestFit="1" customWidth="1"/>
    <col min="524" max="524" width="23.88671875" style="16" customWidth="1"/>
    <col min="525" max="525" width="0" style="16" hidden="1" customWidth="1"/>
    <col min="526" max="526" width="17.33203125" style="16" customWidth="1"/>
    <col min="527" max="527" width="18.33203125" style="16" customWidth="1"/>
    <col min="528" max="528" width="16.88671875" style="16" customWidth="1"/>
    <col min="529" max="529" width="18.88671875" style="16" customWidth="1"/>
    <col min="530" max="533" width="5" style="16" customWidth="1"/>
    <col min="534" max="534" width="5.33203125" style="16" customWidth="1"/>
    <col min="535" max="535" width="4.6640625" style="16" customWidth="1"/>
    <col min="536" max="768" width="5" style="16"/>
    <col min="769" max="769" width="3" style="16" customWidth="1"/>
    <col min="770" max="770" width="3.6640625" style="16" customWidth="1"/>
    <col min="771" max="771" width="4.109375" style="16" customWidth="1"/>
    <col min="772" max="772" width="13.33203125" style="16" customWidth="1"/>
    <col min="773" max="773" width="7.88671875" style="16" customWidth="1"/>
    <col min="774" max="774" width="9.109375" style="16" customWidth="1"/>
    <col min="775" max="775" width="14.88671875" style="16" customWidth="1"/>
    <col min="776" max="776" width="4.33203125" style="16" customWidth="1"/>
    <col min="777" max="778" width="26.6640625" style="16" customWidth="1"/>
    <col min="779" max="779" width="21.88671875" style="16" bestFit="1" customWidth="1"/>
    <col min="780" max="780" width="23.88671875" style="16" customWidth="1"/>
    <col min="781" max="781" width="0" style="16" hidden="1" customWidth="1"/>
    <col min="782" max="782" width="17.33203125" style="16" customWidth="1"/>
    <col min="783" max="783" width="18.33203125" style="16" customWidth="1"/>
    <col min="784" max="784" width="16.88671875" style="16" customWidth="1"/>
    <col min="785" max="785" width="18.88671875" style="16" customWidth="1"/>
    <col min="786" max="789" width="5" style="16" customWidth="1"/>
    <col min="790" max="790" width="5.33203125" style="16" customWidth="1"/>
    <col min="791" max="791" width="4.6640625" style="16" customWidth="1"/>
    <col min="792" max="1024" width="5" style="16"/>
    <col min="1025" max="1025" width="3" style="16" customWidth="1"/>
    <col min="1026" max="1026" width="3.6640625" style="16" customWidth="1"/>
    <col min="1027" max="1027" width="4.109375" style="16" customWidth="1"/>
    <col min="1028" max="1028" width="13.33203125" style="16" customWidth="1"/>
    <col min="1029" max="1029" width="7.88671875" style="16" customWidth="1"/>
    <col min="1030" max="1030" width="9.109375" style="16" customWidth="1"/>
    <col min="1031" max="1031" width="14.88671875" style="16" customWidth="1"/>
    <col min="1032" max="1032" width="4.33203125" style="16" customWidth="1"/>
    <col min="1033" max="1034" width="26.6640625" style="16" customWidth="1"/>
    <col min="1035" max="1035" width="21.88671875" style="16" bestFit="1" customWidth="1"/>
    <col min="1036" max="1036" width="23.88671875" style="16" customWidth="1"/>
    <col min="1037" max="1037" width="0" style="16" hidden="1" customWidth="1"/>
    <col min="1038" max="1038" width="17.33203125" style="16" customWidth="1"/>
    <col min="1039" max="1039" width="18.33203125" style="16" customWidth="1"/>
    <col min="1040" max="1040" width="16.88671875" style="16" customWidth="1"/>
    <col min="1041" max="1041" width="18.88671875" style="16" customWidth="1"/>
    <col min="1042" max="1045" width="5" style="16" customWidth="1"/>
    <col min="1046" max="1046" width="5.33203125" style="16" customWidth="1"/>
    <col min="1047" max="1047" width="4.6640625" style="16" customWidth="1"/>
    <col min="1048" max="1280" width="5" style="16"/>
    <col min="1281" max="1281" width="3" style="16" customWidth="1"/>
    <col min="1282" max="1282" width="3.6640625" style="16" customWidth="1"/>
    <col min="1283" max="1283" width="4.109375" style="16" customWidth="1"/>
    <col min="1284" max="1284" width="13.33203125" style="16" customWidth="1"/>
    <col min="1285" max="1285" width="7.88671875" style="16" customWidth="1"/>
    <col min="1286" max="1286" width="9.109375" style="16" customWidth="1"/>
    <col min="1287" max="1287" width="14.88671875" style="16" customWidth="1"/>
    <col min="1288" max="1288" width="4.33203125" style="16" customWidth="1"/>
    <col min="1289" max="1290" width="26.6640625" style="16" customWidth="1"/>
    <col min="1291" max="1291" width="21.88671875" style="16" bestFit="1" customWidth="1"/>
    <col min="1292" max="1292" width="23.88671875" style="16" customWidth="1"/>
    <col min="1293" max="1293" width="0" style="16" hidden="1" customWidth="1"/>
    <col min="1294" max="1294" width="17.33203125" style="16" customWidth="1"/>
    <col min="1295" max="1295" width="18.33203125" style="16" customWidth="1"/>
    <col min="1296" max="1296" width="16.88671875" style="16" customWidth="1"/>
    <col min="1297" max="1297" width="18.88671875" style="16" customWidth="1"/>
    <col min="1298" max="1301" width="5" style="16" customWidth="1"/>
    <col min="1302" max="1302" width="5.33203125" style="16" customWidth="1"/>
    <col min="1303" max="1303" width="4.6640625" style="16" customWidth="1"/>
    <col min="1304" max="1536" width="5" style="16"/>
    <col min="1537" max="1537" width="3" style="16" customWidth="1"/>
    <col min="1538" max="1538" width="3.6640625" style="16" customWidth="1"/>
    <col min="1539" max="1539" width="4.109375" style="16" customWidth="1"/>
    <col min="1540" max="1540" width="13.33203125" style="16" customWidth="1"/>
    <col min="1541" max="1541" width="7.88671875" style="16" customWidth="1"/>
    <col min="1542" max="1542" width="9.109375" style="16" customWidth="1"/>
    <col min="1543" max="1543" width="14.88671875" style="16" customWidth="1"/>
    <col min="1544" max="1544" width="4.33203125" style="16" customWidth="1"/>
    <col min="1545" max="1546" width="26.6640625" style="16" customWidth="1"/>
    <col min="1547" max="1547" width="21.88671875" style="16" bestFit="1" customWidth="1"/>
    <col min="1548" max="1548" width="23.88671875" style="16" customWidth="1"/>
    <col min="1549" max="1549" width="0" style="16" hidden="1" customWidth="1"/>
    <col min="1550" max="1550" width="17.33203125" style="16" customWidth="1"/>
    <col min="1551" max="1551" width="18.33203125" style="16" customWidth="1"/>
    <col min="1552" max="1552" width="16.88671875" style="16" customWidth="1"/>
    <col min="1553" max="1553" width="18.88671875" style="16" customWidth="1"/>
    <col min="1554" max="1557" width="5" style="16" customWidth="1"/>
    <col min="1558" max="1558" width="5.33203125" style="16" customWidth="1"/>
    <col min="1559" max="1559" width="4.6640625" style="16" customWidth="1"/>
    <col min="1560" max="1792" width="5" style="16"/>
    <col min="1793" max="1793" width="3" style="16" customWidth="1"/>
    <col min="1794" max="1794" width="3.6640625" style="16" customWidth="1"/>
    <col min="1795" max="1795" width="4.109375" style="16" customWidth="1"/>
    <col min="1796" max="1796" width="13.33203125" style="16" customWidth="1"/>
    <col min="1797" max="1797" width="7.88671875" style="16" customWidth="1"/>
    <col min="1798" max="1798" width="9.109375" style="16" customWidth="1"/>
    <col min="1799" max="1799" width="14.88671875" style="16" customWidth="1"/>
    <col min="1800" max="1800" width="4.33203125" style="16" customWidth="1"/>
    <col min="1801" max="1802" width="26.6640625" style="16" customWidth="1"/>
    <col min="1803" max="1803" width="21.88671875" style="16" bestFit="1" customWidth="1"/>
    <col min="1804" max="1804" width="23.88671875" style="16" customWidth="1"/>
    <col min="1805" max="1805" width="0" style="16" hidden="1" customWidth="1"/>
    <col min="1806" max="1806" width="17.33203125" style="16" customWidth="1"/>
    <col min="1807" max="1807" width="18.33203125" style="16" customWidth="1"/>
    <col min="1808" max="1808" width="16.88671875" style="16" customWidth="1"/>
    <col min="1809" max="1809" width="18.88671875" style="16" customWidth="1"/>
    <col min="1810" max="1813" width="5" style="16" customWidth="1"/>
    <col min="1814" max="1814" width="5.33203125" style="16" customWidth="1"/>
    <col min="1815" max="1815" width="4.6640625" style="16" customWidth="1"/>
    <col min="1816" max="2048" width="5" style="16"/>
    <col min="2049" max="2049" width="3" style="16" customWidth="1"/>
    <col min="2050" max="2050" width="3.6640625" style="16" customWidth="1"/>
    <col min="2051" max="2051" width="4.109375" style="16" customWidth="1"/>
    <col min="2052" max="2052" width="13.33203125" style="16" customWidth="1"/>
    <col min="2053" max="2053" width="7.88671875" style="16" customWidth="1"/>
    <col min="2054" max="2054" width="9.109375" style="16" customWidth="1"/>
    <col min="2055" max="2055" width="14.88671875" style="16" customWidth="1"/>
    <col min="2056" max="2056" width="4.33203125" style="16" customWidth="1"/>
    <col min="2057" max="2058" width="26.6640625" style="16" customWidth="1"/>
    <col min="2059" max="2059" width="21.88671875" style="16" bestFit="1" customWidth="1"/>
    <col min="2060" max="2060" width="23.88671875" style="16" customWidth="1"/>
    <col min="2061" max="2061" width="0" style="16" hidden="1" customWidth="1"/>
    <col min="2062" max="2062" width="17.33203125" style="16" customWidth="1"/>
    <col min="2063" max="2063" width="18.33203125" style="16" customWidth="1"/>
    <col min="2064" max="2064" width="16.88671875" style="16" customWidth="1"/>
    <col min="2065" max="2065" width="18.88671875" style="16" customWidth="1"/>
    <col min="2066" max="2069" width="5" style="16" customWidth="1"/>
    <col min="2070" max="2070" width="5.33203125" style="16" customWidth="1"/>
    <col min="2071" max="2071" width="4.6640625" style="16" customWidth="1"/>
    <col min="2072" max="2304" width="5" style="16"/>
    <col min="2305" max="2305" width="3" style="16" customWidth="1"/>
    <col min="2306" max="2306" width="3.6640625" style="16" customWidth="1"/>
    <col min="2307" max="2307" width="4.109375" style="16" customWidth="1"/>
    <col min="2308" max="2308" width="13.33203125" style="16" customWidth="1"/>
    <col min="2309" max="2309" width="7.88671875" style="16" customWidth="1"/>
    <col min="2310" max="2310" width="9.109375" style="16" customWidth="1"/>
    <col min="2311" max="2311" width="14.88671875" style="16" customWidth="1"/>
    <col min="2312" max="2312" width="4.33203125" style="16" customWidth="1"/>
    <col min="2313" max="2314" width="26.6640625" style="16" customWidth="1"/>
    <col min="2315" max="2315" width="21.88671875" style="16" bestFit="1" customWidth="1"/>
    <col min="2316" max="2316" width="23.88671875" style="16" customWidth="1"/>
    <col min="2317" max="2317" width="0" style="16" hidden="1" customWidth="1"/>
    <col min="2318" max="2318" width="17.33203125" style="16" customWidth="1"/>
    <col min="2319" max="2319" width="18.33203125" style="16" customWidth="1"/>
    <col min="2320" max="2320" width="16.88671875" style="16" customWidth="1"/>
    <col min="2321" max="2321" width="18.88671875" style="16" customWidth="1"/>
    <col min="2322" max="2325" width="5" style="16" customWidth="1"/>
    <col min="2326" max="2326" width="5.33203125" style="16" customWidth="1"/>
    <col min="2327" max="2327" width="4.6640625" style="16" customWidth="1"/>
    <col min="2328" max="2560" width="5" style="16"/>
    <col min="2561" max="2561" width="3" style="16" customWidth="1"/>
    <col min="2562" max="2562" width="3.6640625" style="16" customWidth="1"/>
    <col min="2563" max="2563" width="4.109375" style="16" customWidth="1"/>
    <col min="2564" max="2564" width="13.33203125" style="16" customWidth="1"/>
    <col min="2565" max="2565" width="7.88671875" style="16" customWidth="1"/>
    <col min="2566" max="2566" width="9.109375" style="16" customWidth="1"/>
    <col min="2567" max="2567" width="14.88671875" style="16" customWidth="1"/>
    <col min="2568" max="2568" width="4.33203125" style="16" customWidth="1"/>
    <col min="2569" max="2570" width="26.6640625" style="16" customWidth="1"/>
    <col min="2571" max="2571" width="21.88671875" style="16" bestFit="1" customWidth="1"/>
    <col min="2572" max="2572" width="23.88671875" style="16" customWidth="1"/>
    <col min="2573" max="2573" width="0" style="16" hidden="1" customWidth="1"/>
    <col min="2574" max="2574" width="17.33203125" style="16" customWidth="1"/>
    <col min="2575" max="2575" width="18.33203125" style="16" customWidth="1"/>
    <col min="2576" max="2576" width="16.88671875" style="16" customWidth="1"/>
    <col min="2577" max="2577" width="18.88671875" style="16" customWidth="1"/>
    <col min="2578" max="2581" width="5" style="16" customWidth="1"/>
    <col min="2582" max="2582" width="5.33203125" style="16" customWidth="1"/>
    <col min="2583" max="2583" width="4.6640625" style="16" customWidth="1"/>
    <col min="2584" max="2816" width="5" style="16"/>
    <col min="2817" max="2817" width="3" style="16" customWidth="1"/>
    <col min="2818" max="2818" width="3.6640625" style="16" customWidth="1"/>
    <col min="2819" max="2819" width="4.109375" style="16" customWidth="1"/>
    <col min="2820" max="2820" width="13.33203125" style="16" customWidth="1"/>
    <col min="2821" max="2821" width="7.88671875" style="16" customWidth="1"/>
    <col min="2822" max="2822" width="9.109375" style="16" customWidth="1"/>
    <col min="2823" max="2823" width="14.88671875" style="16" customWidth="1"/>
    <col min="2824" max="2824" width="4.33203125" style="16" customWidth="1"/>
    <col min="2825" max="2826" width="26.6640625" style="16" customWidth="1"/>
    <col min="2827" max="2827" width="21.88671875" style="16" bestFit="1" customWidth="1"/>
    <col min="2828" max="2828" width="23.88671875" style="16" customWidth="1"/>
    <col min="2829" max="2829" width="0" style="16" hidden="1" customWidth="1"/>
    <col min="2830" max="2830" width="17.33203125" style="16" customWidth="1"/>
    <col min="2831" max="2831" width="18.33203125" style="16" customWidth="1"/>
    <col min="2832" max="2832" width="16.88671875" style="16" customWidth="1"/>
    <col min="2833" max="2833" width="18.88671875" style="16" customWidth="1"/>
    <col min="2834" max="2837" width="5" style="16" customWidth="1"/>
    <col min="2838" max="2838" width="5.33203125" style="16" customWidth="1"/>
    <col min="2839" max="2839" width="4.6640625" style="16" customWidth="1"/>
    <col min="2840" max="3072" width="5" style="16"/>
    <col min="3073" max="3073" width="3" style="16" customWidth="1"/>
    <col min="3074" max="3074" width="3.6640625" style="16" customWidth="1"/>
    <col min="3075" max="3075" width="4.109375" style="16" customWidth="1"/>
    <col min="3076" max="3076" width="13.33203125" style="16" customWidth="1"/>
    <col min="3077" max="3077" width="7.88671875" style="16" customWidth="1"/>
    <col min="3078" max="3078" width="9.109375" style="16" customWidth="1"/>
    <col min="3079" max="3079" width="14.88671875" style="16" customWidth="1"/>
    <col min="3080" max="3080" width="4.33203125" style="16" customWidth="1"/>
    <col min="3081" max="3082" width="26.6640625" style="16" customWidth="1"/>
    <col min="3083" max="3083" width="21.88671875" style="16" bestFit="1" customWidth="1"/>
    <col min="3084" max="3084" width="23.88671875" style="16" customWidth="1"/>
    <col min="3085" max="3085" width="0" style="16" hidden="1" customWidth="1"/>
    <col min="3086" max="3086" width="17.33203125" style="16" customWidth="1"/>
    <col min="3087" max="3087" width="18.33203125" style="16" customWidth="1"/>
    <col min="3088" max="3088" width="16.88671875" style="16" customWidth="1"/>
    <col min="3089" max="3089" width="18.88671875" style="16" customWidth="1"/>
    <col min="3090" max="3093" width="5" style="16" customWidth="1"/>
    <col min="3094" max="3094" width="5.33203125" style="16" customWidth="1"/>
    <col min="3095" max="3095" width="4.6640625" style="16" customWidth="1"/>
    <col min="3096" max="3328" width="5" style="16"/>
    <col min="3329" max="3329" width="3" style="16" customWidth="1"/>
    <col min="3330" max="3330" width="3.6640625" style="16" customWidth="1"/>
    <col min="3331" max="3331" width="4.109375" style="16" customWidth="1"/>
    <col min="3332" max="3332" width="13.33203125" style="16" customWidth="1"/>
    <col min="3333" max="3333" width="7.88671875" style="16" customWidth="1"/>
    <col min="3334" max="3334" width="9.109375" style="16" customWidth="1"/>
    <col min="3335" max="3335" width="14.88671875" style="16" customWidth="1"/>
    <col min="3336" max="3336" width="4.33203125" style="16" customWidth="1"/>
    <col min="3337" max="3338" width="26.6640625" style="16" customWidth="1"/>
    <col min="3339" max="3339" width="21.88671875" style="16" bestFit="1" customWidth="1"/>
    <col min="3340" max="3340" width="23.88671875" style="16" customWidth="1"/>
    <col min="3341" max="3341" width="0" style="16" hidden="1" customWidth="1"/>
    <col min="3342" max="3342" width="17.33203125" style="16" customWidth="1"/>
    <col min="3343" max="3343" width="18.33203125" style="16" customWidth="1"/>
    <col min="3344" max="3344" width="16.88671875" style="16" customWidth="1"/>
    <col min="3345" max="3345" width="18.88671875" style="16" customWidth="1"/>
    <col min="3346" max="3349" width="5" style="16" customWidth="1"/>
    <col min="3350" max="3350" width="5.33203125" style="16" customWidth="1"/>
    <col min="3351" max="3351" width="4.6640625" style="16" customWidth="1"/>
    <col min="3352" max="3584" width="5" style="16"/>
    <col min="3585" max="3585" width="3" style="16" customWidth="1"/>
    <col min="3586" max="3586" width="3.6640625" style="16" customWidth="1"/>
    <col min="3587" max="3587" width="4.109375" style="16" customWidth="1"/>
    <col min="3588" max="3588" width="13.33203125" style="16" customWidth="1"/>
    <col min="3589" max="3589" width="7.88671875" style="16" customWidth="1"/>
    <col min="3590" max="3590" width="9.109375" style="16" customWidth="1"/>
    <col min="3591" max="3591" width="14.88671875" style="16" customWidth="1"/>
    <col min="3592" max="3592" width="4.33203125" style="16" customWidth="1"/>
    <col min="3593" max="3594" width="26.6640625" style="16" customWidth="1"/>
    <col min="3595" max="3595" width="21.88671875" style="16" bestFit="1" customWidth="1"/>
    <col min="3596" max="3596" width="23.88671875" style="16" customWidth="1"/>
    <col min="3597" max="3597" width="0" style="16" hidden="1" customWidth="1"/>
    <col min="3598" max="3598" width="17.33203125" style="16" customWidth="1"/>
    <col min="3599" max="3599" width="18.33203125" style="16" customWidth="1"/>
    <col min="3600" max="3600" width="16.88671875" style="16" customWidth="1"/>
    <col min="3601" max="3601" width="18.88671875" style="16" customWidth="1"/>
    <col min="3602" max="3605" width="5" style="16" customWidth="1"/>
    <col min="3606" max="3606" width="5.33203125" style="16" customWidth="1"/>
    <col min="3607" max="3607" width="4.6640625" style="16" customWidth="1"/>
    <col min="3608" max="3840" width="5" style="16"/>
    <col min="3841" max="3841" width="3" style="16" customWidth="1"/>
    <col min="3842" max="3842" width="3.6640625" style="16" customWidth="1"/>
    <col min="3843" max="3843" width="4.109375" style="16" customWidth="1"/>
    <col min="3844" max="3844" width="13.33203125" style="16" customWidth="1"/>
    <col min="3845" max="3845" width="7.88671875" style="16" customWidth="1"/>
    <col min="3846" max="3846" width="9.109375" style="16" customWidth="1"/>
    <col min="3847" max="3847" width="14.88671875" style="16" customWidth="1"/>
    <col min="3848" max="3848" width="4.33203125" style="16" customWidth="1"/>
    <col min="3849" max="3850" width="26.6640625" style="16" customWidth="1"/>
    <col min="3851" max="3851" width="21.88671875" style="16" bestFit="1" customWidth="1"/>
    <col min="3852" max="3852" width="23.88671875" style="16" customWidth="1"/>
    <col min="3853" max="3853" width="0" style="16" hidden="1" customWidth="1"/>
    <col min="3854" max="3854" width="17.33203125" style="16" customWidth="1"/>
    <col min="3855" max="3855" width="18.33203125" style="16" customWidth="1"/>
    <col min="3856" max="3856" width="16.88671875" style="16" customWidth="1"/>
    <col min="3857" max="3857" width="18.88671875" style="16" customWidth="1"/>
    <col min="3858" max="3861" width="5" style="16" customWidth="1"/>
    <col min="3862" max="3862" width="5.33203125" style="16" customWidth="1"/>
    <col min="3863" max="3863" width="4.6640625" style="16" customWidth="1"/>
    <col min="3864" max="4096" width="5" style="16"/>
    <col min="4097" max="4097" width="3" style="16" customWidth="1"/>
    <col min="4098" max="4098" width="3.6640625" style="16" customWidth="1"/>
    <col min="4099" max="4099" width="4.109375" style="16" customWidth="1"/>
    <col min="4100" max="4100" width="13.33203125" style="16" customWidth="1"/>
    <col min="4101" max="4101" width="7.88671875" style="16" customWidth="1"/>
    <col min="4102" max="4102" width="9.109375" style="16" customWidth="1"/>
    <col min="4103" max="4103" width="14.88671875" style="16" customWidth="1"/>
    <col min="4104" max="4104" width="4.33203125" style="16" customWidth="1"/>
    <col min="4105" max="4106" width="26.6640625" style="16" customWidth="1"/>
    <col min="4107" max="4107" width="21.88671875" style="16" bestFit="1" customWidth="1"/>
    <col min="4108" max="4108" width="23.88671875" style="16" customWidth="1"/>
    <col min="4109" max="4109" width="0" style="16" hidden="1" customWidth="1"/>
    <col min="4110" max="4110" width="17.33203125" style="16" customWidth="1"/>
    <col min="4111" max="4111" width="18.33203125" style="16" customWidth="1"/>
    <col min="4112" max="4112" width="16.88671875" style="16" customWidth="1"/>
    <col min="4113" max="4113" width="18.88671875" style="16" customWidth="1"/>
    <col min="4114" max="4117" width="5" style="16" customWidth="1"/>
    <col min="4118" max="4118" width="5.33203125" style="16" customWidth="1"/>
    <col min="4119" max="4119" width="4.6640625" style="16" customWidth="1"/>
    <col min="4120" max="4352" width="5" style="16"/>
    <col min="4353" max="4353" width="3" style="16" customWidth="1"/>
    <col min="4354" max="4354" width="3.6640625" style="16" customWidth="1"/>
    <col min="4355" max="4355" width="4.109375" style="16" customWidth="1"/>
    <col min="4356" max="4356" width="13.33203125" style="16" customWidth="1"/>
    <col min="4357" max="4357" width="7.88671875" style="16" customWidth="1"/>
    <col min="4358" max="4358" width="9.109375" style="16" customWidth="1"/>
    <col min="4359" max="4359" width="14.88671875" style="16" customWidth="1"/>
    <col min="4360" max="4360" width="4.33203125" style="16" customWidth="1"/>
    <col min="4361" max="4362" width="26.6640625" style="16" customWidth="1"/>
    <col min="4363" max="4363" width="21.88671875" style="16" bestFit="1" customWidth="1"/>
    <col min="4364" max="4364" width="23.88671875" style="16" customWidth="1"/>
    <col min="4365" max="4365" width="0" style="16" hidden="1" customWidth="1"/>
    <col min="4366" max="4366" width="17.33203125" style="16" customWidth="1"/>
    <col min="4367" max="4367" width="18.33203125" style="16" customWidth="1"/>
    <col min="4368" max="4368" width="16.88671875" style="16" customWidth="1"/>
    <col min="4369" max="4369" width="18.88671875" style="16" customWidth="1"/>
    <col min="4370" max="4373" width="5" style="16" customWidth="1"/>
    <col min="4374" max="4374" width="5.33203125" style="16" customWidth="1"/>
    <col min="4375" max="4375" width="4.6640625" style="16" customWidth="1"/>
    <col min="4376" max="4608" width="5" style="16"/>
    <col min="4609" max="4609" width="3" style="16" customWidth="1"/>
    <col min="4610" max="4610" width="3.6640625" style="16" customWidth="1"/>
    <col min="4611" max="4611" width="4.109375" style="16" customWidth="1"/>
    <col min="4612" max="4612" width="13.33203125" style="16" customWidth="1"/>
    <col min="4613" max="4613" width="7.88671875" style="16" customWidth="1"/>
    <col min="4614" max="4614" width="9.109375" style="16" customWidth="1"/>
    <col min="4615" max="4615" width="14.88671875" style="16" customWidth="1"/>
    <col min="4616" max="4616" width="4.33203125" style="16" customWidth="1"/>
    <col min="4617" max="4618" width="26.6640625" style="16" customWidth="1"/>
    <col min="4619" max="4619" width="21.88671875" style="16" bestFit="1" customWidth="1"/>
    <col min="4620" max="4620" width="23.88671875" style="16" customWidth="1"/>
    <col min="4621" max="4621" width="0" style="16" hidden="1" customWidth="1"/>
    <col min="4622" max="4622" width="17.33203125" style="16" customWidth="1"/>
    <col min="4623" max="4623" width="18.33203125" style="16" customWidth="1"/>
    <col min="4624" max="4624" width="16.88671875" style="16" customWidth="1"/>
    <col min="4625" max="4625" width="18.88671875" style="16" customWidth="1"/>
    <col min="4626" max="4629" width="5" style="16" customWidth="1"/>
    <col min="4630" max="4630" width="5.33203125" style="16" customWidth="1"/>
    <col min="4631" max="4631" width="4.6640625" style="16" customWidth="1"/>
    <col min="4632" max="4864" width="5" style="16"/>
    <col min="4865" max="4865" width="3" style="16" customWidth="1"/>
    <col min="4866" max="4866" width="3.6640625" style="16" customWidth="1"/>
    <col min="4867" max="4867" width="4.109375" style="16" customWidth="1"/>
    <col min="4868" max="4868" width="13.33203125" style="16" customWidth="1"/>
    <col min="4869" max="4869" width="7.88671875" style="16" customWidth="1"/>
    <col min="4870" max="4870" width="9.109375" style="16" customWidth="1"/>
    <col min="4871" max="4871" width="14.88671875" style="16" customWidth="1"/>
    <col min="4872" max="4872" width="4.33203125" style="16" customWidth="1"/>
    <col min="4873" max="4874" width="26.6640625" style="16" customWidth="1"/>
    <col min="4875" max="4875" width="21.88671875" style="16" bestFit="1" customWidth="1"/>
    <col min="4876" max="4876" width="23.88671875" style="16" customWidth="1"/>
    <col min="4877" max="4877" width="0" style="16" hidden="1" customWidth="1"/>
    <col min="4878" max="4878" width="17.33203125" style="16" customWidth="1"/>
    <col min="4879" max="4879" width="18.33203125" style="16" customWidth="1"/>
    <col min="4880" max="4880" width="16.88671875" style="16" customWidth="1"/>
    <col min="4881" max="4881" width="18.88671875" style="16" customWidth="1"/>
    <col min="4882" max="4885" width="5" style="16" customWidth="1"/>
    <col min="4886" max="4886" width="5.33203125" style="16" customWidth="1"/>
    <col min="4887" max="4887" width="4.6640625" style="16" customWidth="1"/>
    <col min="4888" max="5120" width="5" style="16"/>
    <col min="5121" max="5121" width="3" style="16" customWidth="1"/>
    <col min="5122" max="5122" width="3.6640625" style="16" customWidth="1"/>
    <col min="5123" max="5123" width="4.109375" style="16" customWidth="1"/>
    <col min="5124" max="5124" width="13.33203125" style="16" customWidth="1"/>
    <col min="5125" max="5125" width="7.88671875" style="16" customWidth="1"/>
    <col min="5126" max="5126" width="9.109375" style="16" customWidth="1"/>
    <col min="5127" max="5127" width="14.88671875" style="16" customWidth="1"/>
    <col min="5128" max="5128" width="4.33203125" style="16" customWidth="1"/>
    <col min="5129" max="5130" width="26.6640625" style="16" customWidth="1"/>
    <col min="5131" max="5131" width="21.88671875" style="16" bestFit="1" customWidth="1"/>
    <col min="5132" max="5132" width="23.88671875" style="16" customWidth="1"/>
    <col min="5133" max="5133" width="0" style="16" hidden="1" customWidth="1"/>
    <col min="5134" max="5134" width="17.33203125" style="16" customWidth="1"/>
    <col min="5135" max="5135" width="18.33203125" style="16" customWidth="1"/>
    <col min="5136" max="5136" width="16.88671875" style="16" customWidth="1"/>
    <col min="5137" max="5137" width="18.88671875" style="16" customWidth="1"/>
    <col min="5138" max="5141" width="5" style="16" customWidth="1"/>
    <col min="5142" max="5142" width="5.33203125" style="16" customWidth="1"/>
    <col min="5143" max="5143" width="4.6640625" style="16" customWidth="1"/>
    <col min="5144" max="5376" width="5" style="16"/>
    <col min="5377" max="5377" width="3" style="16" customWidth="1"/>
    <col min="5378" max="5378" width="3.6640625" style="16" customWidth="1"/>
    <col min="5379" max="5379" width="4.109375" style="16" customWidth="1"/>
    <col min="5380" max="5380" width="13.33203125" style="16" customWidth="1"/>
    <col min="5381" max="5381" width="7.88671875" style="16" customWidth="1"/>
    <col min="5382" max="5382" width="9.109375" style="16" customWidth="1"/>
    <col min="5383" max="5383" width="14.88671875" style="16" customWidth="1"/>
    <col min="5384" max="5384" width="4.33203125" style="16" customWidth="1"/>
    <col min="5385" max="5386" width="26.6640625" style="16" customWidth="1"/>
    <col min="5387" max="5387" width="21.88671875" style="16" bestFit="1" customWidth="1"/>
    <col min="5388" max="5388" width="23.88671875" style="16" customWidth="1"/>
    <col min="5389" max="5389" width="0" style="16" hidden="1" customWidth="1"/>
    <col min="5390" max="5390" width="17.33203125" style="16" customWidth="1"/>
    <col min="5391" max="5391" width="18.33203125" style="16" customWidth="1"/>
    <col min="5392" max="5392" width="16.88671875" style="16" customWidth="1"/>
    <col min="5393" max="5393" width="18.88671875" style="16" customWidth="1"/>
    <col min="5394" max="5397" width="5" style="16" customWidth="1"/>
    <col min="5398" max="5398" width="5.33203125" style="16" customWidth="1"/>
    <col min="5399" max="5399" width="4.6640625" style="16" customWidth="1"/>
    <col min="5400" max="5632" width="5" style="16"/>
    <col min="5633" max="5633" width="3" style="16" customWidth="1"/>
    <col min="5634" max="5634" width="3.6640625" style="16" customWidth="1"/>
    <col min="5635" max="5635" width="4.109375" style="16" customWidth="1"/>
    <col min="5636" max="5636" width="13.33203125" style="16" customWidth="1"/>
    <col min="5637" max="5637" width="7.88671875" style="16" customWidth="1"/>
    <col min="5638" max="5638" width="9.109375" style="16" customWidth="1"/>
    <col min="5639" max="5639" width="14.88671875" style="16" customWidth="1"/>
    <col min="5640" max="5640" width="4.33203125" style="16" customWidth="1"/>
    <col min="5641" max="5642" width="26.6640625" style="16" customWidth="1"/>
    <col min="5643" max="5643" width="21.88671875" style="16" bestFit="1" customWidth="1"/>
    <col min="5644" max="5644" width="23.88671875" style="16" customWidth="1"/>
    <col min="5645" max="5645" width="0" style="16" hidden="1" customWidth="1"/>
    <col min="5646" max="5646" width="17.33203125" style="16" customWidth="1"/>
    <col min="5647" max="5647" width="18.33203125" style="16" customWidth="1"/>
    <col min="5648" max="5648" width="16.88671875" style="16" customWidth="1"/>
    <col min="5649" max="5649" width="18.88671875" style="16" customWidth="1"/>
    <col min="5650" max="5653" width="5" style="16" customWidth="1"/>
    <col min="5654" max="5654" width="5.33203125" style="16" customWidth="1"/>
    <col min="5655" max="5655" width="4.6640625" style="16" customWidth="1"/>
    <col min="5656" max="5888" width="5" style="16"/>
    <col min="5889" max="5889" width="3" style="16" customWidth="1"/>
    <col min="5890" max="5890" width="3.6640625" style="16" customWidth="1"/>
    <col min="5891" max="5891" width="4.109375" style="16" customWidth="1"/>
    <col min="5892" max="5892" width="13.33203125" style="16" customWidth="1"/>
    <col min="5893" max="5893" width="7.88671875" style="16" customWidth="1"/>
    <col min="5894" max="5894" width="9.109375" style="16" customWidth="1"/>
    <col min="5895" max="5895" width="14.88671875" style="16" customWidth="1"/>
    <col min="5896" max="5896" width="4.33203125" style="16" customWidth="1"/>
    <col min="5897" max="5898" width="26.6640625" style="16" customWidth="1"/>
    <col min="5899" max="5899" width="21.88671875" style="16" bestFit="1" customWidth="1"/>
    <col min="5900" max="5900" width="23.88671875" style="16" customWidth="1"/>
    <col min="5901" max="5901" width="0" style="16" hidden="1" customWidth="1"/>
    <col min="5902" max="5902" width="17.33203125" style="16" customWidth="1"/>
    <col min="5903" max="5903" width="18.33203125" style="16" customWidth="1"/>
    <col min="5904" max="5904" width="16.88671875" style="16" customWidth="1"/>
    <col min="5905" max="5905" width="18.88671875" style="16" customWidth="1"/>
    <col min="5906" max="5909" width="5" style="16" customWidth="1"/>
    <col min="5910" max="5910" width="5.33203125" style="16" customWidth="1"/>
    <col min="5911" max="5911" width="4.6640625" style="16" customWidth="1"/>
    <col min="5912" max="6144" width="5" style="16"/>
    <col min="6145" max="6145" width="3" style="16" customWidth="1"/>
    <col min="6146" max="6146" width="3.6640625" style="16" customWidth="1"/>
    <col min="6147" max="6147" width="4.109375" style="16" customWidth="1"/>
    <col min="6148" max="6148" width="13.33203125" style="16" customWidth="1"/>
    <col min="6149" max="6149" width="7.88671875" style="16" customWidth="1"/>
    <col min="6150" max="6150" width="9.109375" style="16" customWidth="1"/>
    <col min="6151" max="6151" width="14.88671875" style="16" customWidth="1"/>
    <col min="6152" max="6152" width="4.33203125" style="16" customWidth="1"/>
    <col min="6153" max="6154" width="26.6640625" style="16" customWidth="1"/>
    <col min="6155" max="6155" width="21.88671875" style="16" bestFit="1" customWidth="1"/>
    <col min="6156" max="6156" width="23.88671875" style="16" customWidth="1"/>
    <col min="6157" max="6157" width="0" style="16" hidden="1" customWidth="1"/>
    <col min="6158" max="6158" width="17.33203125" style="16" customWidth="1"/>
    <col min="6159" max="6159" width="18.33203125" style="16" customWidth="1"/>
    <col min="6160" max="6160" width="16.88671875" style="16" customWidth="1"/>
    <col min="6161" max="6161" width="18.88671875" style="16" customWidth="1"/>
    <col min="6162" max="6165" width="5" style="16" customWidth="1"/>
    <col min="6166" max="6166" width="5.33203125" style="16" customWidth="1"/>
    <col min="6167" max="6167" width="4.6640625" style="16" customWidth="1"/>
    <col min="6168" max="6400" width="5" style="16"/>
    <col min="6401" max="6401" width="3" style="16" customWidth="1"/>
    <col min="6402" max="6402" width="3.6640625" style="16" customWidth="1"/>
    <col min="6403" max="6403" width="4.109375" style="16" customWidth="1"/>
    <col min="6404" max="6404" width="13.33203125" style="16" customWidth="1"/>
    <col min="6405" max="6405" width="7.88671875" style="16" customWidth="1"/>
    <col min="6406" max="6406" width="9.109375" style="16" customWidth="1"/>
    <col min="6407" max="6407" width="14.88671875" style="16" customWidth="1"/>
    <col min="6408" max="6408" width="4.33203125" style="16" customWidth="1"/>
    <col min="6409" max="6410" width="26.6640625" style="16" customWidth="1"/>
    <col min="6411" max="6411" width="21.88671875" style="16" bestFit="1" customWidth="1"/>
    <col min="6412" max="6412" width="23.88671875" style="16" customWidth="1"/>
    <col min="6413" max="6413" width="0" style="16" hidden="1" customWidth="1"/>
    <col min="6414" max="6414" width="17.33203125" style="16" customWidth="1"/>
    <col min="6415" max="6415" width="18.33203125" style="16" customWidth="1"/>
    <col min="6416" max="6416" width="16.88671875" style="16" customWidth="1"/>
    <col min="6417" max="6417" width="18.88671875" style="16" customWidth="1"/>
    <col min="6418" max="6421" width="5" style="16" customWidth="1"/>
    <col min="6422" max="6422" width="5.33203125" style="16" customWidth="1"/>
    <col min="6423" max="6423" width="4.6640625" style="16" customWidth="1"/>
    <col min="6424" max="6656" width="5" style="16"/>
    <col min="6657" max="6657" width="3" style="16" customWidth="1"/>
    <col min="6658" max="6658" width="3.6640625" style="16" customWidth="1"/>
    <col min="6659" max="6659" width="4.109375" style="16" customWidth="1"/>
    <col min="6660" max="6660" width="13.33203125" style="16" customWidth="1"/>
    <col min="6661" max="6661" width="7.88671875" style="16" customWidth="1"/>
    <col min="6662" max="6662" width="9.109375" style="16" customWidth="1"/>
    <col min="6663" max="6663" width="14.88671875" style="16" customWidth="1"/>
    <col min="6664" max="6664" width="4.33203125" style="16" customWidth="1"/>
    <col min="6665" max="6666" width="26.6640625" style="16" customWidth="1"/>
    <col min="6667" max="6667" width="21.88671875" style="16" bestFit="1" customWidth="1"/>
    <col min="6668" max="6668" width="23.88671875" style="16" customWidth="1"/>
    <col min="6669" max="6669" width="0" style="16" hidden="1" customWidth="1"/>
    <col min="6670" max="6670" width="17.33203125" style="16" customWidth="1"/>
    <col min="6671" max="6671" width="18.33203125" style="16" customWidth="1"/>
    <col min="6672" max="6672" width="16.88671875" style="16" customWidth="1"/>
    <col min="6673" max="6673" width="18.88671875" style="16" customWidth="1"/>
    <col min="6674" max="6677" width="5" style="16" customWidth="1"/>
    <col min="6678" max="6678" width="5.33203125" style="16" customWidth="1"/>
    <col min="6679" max="6679" width="4.6640625" style="16" customWidth="1"/>
    <col min="6680" max="6912" width="5" style="16"/>
    <col min="6913" max="6913" width="3" style="16" customWidth="1"/>
    <col min="6914" max="6914" width="3.6640625" style="16" customWidth="1"/>
    <col min="6915" max="6915" width="4.109375" style="16" customWidth="1"/>
    <col min="6916" max="6916" width="13.33203125" style="16" customWidth="1"/>
    <col min="6917" max="6917" width="7.88671875" style="16" customWidth="1"/>
    <col min="6918" max="6918" width="9.109375" style="16" customWidth="1"/>
    <col min="6919" max="6919" width="14.88671875" style="16" customWidth="1"/>
    <col min="6920" max="6920" width="4.33203125" style="16" customWidth="1"/>
    <col min="6921" max="6922" width="26.6640625" style="16" customWidth="1"/>
    <col min="6923" max="6923" width="21.88671875" style="16" bestFit="1" customWidth="1"/>
    <col min="6924" max="6924" width="23.88671875" style="16" customWidth="1"/>
    <col min="6925" max="6925" width="0" style="16" hidden="1" customWidth="1"/>
    <col min="6926" max="6926" width="17.33203125" style="16" customWidth="1"/>
    <col min="6927" max="6927" width="18.33203125" style="16" customWidth="1"/>
    <col min="6928" max="6928" width="16.88671875" style="16" customWidth="1"/>
    <col min="6929" max="6929" width="18.88671875" style="16" customWidth="1"/>
    <col min="6930" max="6933" width="5" style="16" customWidth="1"/>
    <col min="6934" max="6934" width="5.33203125" style="16" customWidth="1"/>
    <col min="6935" max="6935" width="4.6640625" style="16" customWidth="1"/>
    <col min="6936" max="7168" width="5" style="16"/>
    <col min="7169" max="7169" width="3" style="16" customWidth="1"/>
    <col min="7170" max="7170" width="3.6640625" style="16" customWidth="1"/>
    <col min="7171" max="7171" width="4.109375" style="16" customWidth="1"/>
    <col min="7172" max="7172" width="13.33203125" style="16" customWidth="1"/>
    <col min="7173" max="7173" width="7.88671875" style="16" customWidth="1"/>
    <col min="7174" max="7174" width="9.109375" style="16" customWidth="1"/>
    <col min="7175" max="7175" width="14.88671875" style="16" customWidth="1"/>
    <col min="7176" max="7176" width="4.33203125" style="16" customWidth="1"/>
    <col min="7177" max="7178" width="26.6640625" style="16" customWidth="1"/>
    <col min="7179" max="7179" width="21.88671875" style="16" bestFit="1" customWidth="1"/>
    <col min="7180" max="7180" width="23.88671875" style="16" customWidth="1"/>
    <col min="7181" max="7181" width="0" style="16" hidden="1" customWidth="1"/>
    <col min="7182" max="7182" width="17.33203125" style="16" customWidth="1"/>
    <col min="7183" max="7183" width="18.33203125" style="16" customWidth="1"/>
    <col min="7184" max="7184" width="16.88671875" style="16" customWidth="1"/>
    <col min="7185" max="7185" width="18.88671875" style="16" customWidth="1"/>
    <col min="7186" max="7189" width="5" style="16" customWidth="1"/>
    <col min="7190" max="7190" width="5.33203125" style="16" customWidth="1"/>
    <col min="7191" max="7191" width="4.6640625" style="16" customWidth="1"/>
    <col min="7192" max="7424" width="5" style="16"/>
    <col min="7425" max="7425" width="3" style="16" customWidth="1"/>
    <col min="7426" max="7426" width="3.6640625" style="16" customWidth="1"/>
    <col min="7427" max="7427" width="4.109375" style="16" customWidth="1"/>
    <col min="7428" max="7428" width="13.33203125" style="16" customWidth="1"/>
    <col min="7429" max="7429" width="7.88671875" style="16" customWidth="1"/>
    <col min="7430" max="7430" width="9.109375" style="16" customWidth="1"/>
    <col min="7431" max="7431" width="14.88671875" style="16" customWidth="1"/>
    <col min="7432" max="7432" width="4.33203125" style="16" customWidth="1"/>
    <col min="7433" max="7434" width="26.6640625" style="16" customWidth="1"/>
    <col min="7435" max="7435" width="21.88671875" style="16" bestFit="1" customWidth="1"/>
    <col min="7436" max="7436" width="23.88671875" style="16" customWidth="1"/>
    <col min="7437" max="7437" width="0" style="16" hidden="1" customWidth="1"/>
    <col min="7438" max="7438" width="17.33203125" style="16" customWidth="1"/>
    <col min="7439" max="7439" width="18.33203125" style="16" customWidth="1"/>
    <col min="7440" max="7440" width="16.88671875" style="16" customWidth="1"/>
    <col min="7441" max="7441" width="18.88671875" style="16" customWidth="1"/>
    <col min="7442" max="7445" width="5" style="16" customWidth="1"/>
    <col min="7446" max="7446" width="5.33203125" style="16" customWidth="1"/>
    <col min="7447" max="7447" width="4.6640625" style="16" customWidth="1"/>
    <col min="7448" max="7680" width="5" style="16"/>
    <col min="7681" max="7681" width="3" style="16" customWidth="1"/>
    <col min="7682" max="7682" width="3.6640625" style="16" customWidth="1"/>
    <col min="7683" max="7683" width="4.109375" style="16" customWidth="1"/>
    <col min="7684" max="7684" width="13.33203125" style="16" customWidth="1"/>
    <col min="7685" max="7685" width="7.88671875" style="16" customWidth="1"/>
    <col min="7686" max="7686" width="9.109375" style="16" customWidth="1"/>
    <col min="7687" max="7687" width="14.88671875" style="16" customWidth="1"/>
    <col min="7688" max="7688" width="4.33203125" style="16" customWidth="1"/>
    <col min="7689" max="7690" width="26.6640625" style="16" customWidth="1"/>
    <col min="7691" max="7691" width="21.88671875" style="16" bestFit="1" customWidth="1"/>
    <col min="7692" max="7692" width="23.88671875" style="16" customWidth="1"/>
    <col min="7693" max="7693" width="0" style="16" hidden="1" customWidth="1"/>
    <col min="7694" max="7694" width="17.33203125" style="16" customWidth="1"/>
    <col min="7695" max="7695" width="18.33203125" style="16" customWidth="1"/>
    <col min="7696" max="7696" width="16.88671875" style="16" customWidth="1"/>
    <col min="7697" max="7697" width="18.88671875" style="16" customWidth="1"/>
    <col min="7698" max="7701" width="5" style="16" customWidth="1"/>
    <col min="7702" max="7702" width="5.33203125" style="16" customWidth="1"/>
    <col min="7703" max="7703" width="4.6640625" style="16" customWidth="1"/>
    <col min="7704" max="7936" width="5" style="16"/>
    <col min="7937" max="7937" width="3" style="16" customWidth="1"/>
    <col min="7938" max="7938" width="3.6640625" style="16" customWidth="1"/>
    <col min="7939" max="7939" width="4.109375" style="16" customWidth="1"/>
    <col min="7940" max="7940" width="13.33203125" style="16" customWidth="1"/>
    <col min="7941" max="7941" width="7.88671875" style="16" customWidth="1"/>
    <col min="7942" max="7942" width="9.109375" style="16" customWidth="1"/>
    <col min="7943" max="7943" width="14.88671875" style="16" customWidth="1"/>
    <col min="7944" max="7944" width="4.33203125" style="16" customWidth="1"/>
    <col min="7945" max="7946" width="26.6640625" style="16" customWidth="1"/>
    <col min="7947" max="7947" width="21.88671875" style="16" bestFit="1" customWidth="1"/>
    <col min="7948" max="7948" width="23.88671875" style="16" customWidth="1"/>
    <col min="7949" max="7949" width="0" style="16" hidden="1" customWidth="1"/>
    <col min="7950" max="7950" width="17.33203125" style="16" customWidth="1"/>
    <col min="7951" max="7951" width="18.33203125" style="16" customWidth="1"/>
    <col min="7952" max="7952" width="16.88671875" style="16" customWidth="1"/>
    <col min="7953" max="7953" width="18.88671875" style="16" customWidth="1"/>
    <col min="7954" max="7957" width="5" style="16" customWidth="1"/>
    <col min="7958" max="7958" width="5.33203125" style="16" customWidth="1"/>
    <col min="7959" max="7959" width="4.6640625" style="16" customWidth="1"/>
    <col min="7960" max="8192" width="5" style="16"/>
    <col min="8193" max="8193" width="3" style="16" customWidth="1"/>
    <col min="8194" max="8194" width="3.6640625" style="16" customWidth="1"/>
    <col min="8195" max="8195" width="4.109375" style="16" customWidth="1"/>
    <col min="8196" max="8196" width="13.33203125" style="16" customWidth="1"/>
    <col min="8197" max="8197" width="7.88671875" style="16" customWidth="1"/>
    <col min="8198" max="8198" width="9.109375" style="16" customWidth="1"/>
    <col min="8199" max="8199" width="14.88671875" style="16" customWidth="1"/>
    <col min="8200" max="8200" width="4.33203125" style="16" customWidth="1"/>
    <col min="8201" max="8202" width="26.6640625" style="16" customWidth="1"/>
    <col min="8203" max="8203" width="21.88671875" style="16" bestFit="1" customWidth="1"/>
    <col min="8204" max="8204" width="23.88671875" style="16" customWidth="1"/>
    <col min="8205" max="8205" width="0" style="16" hidden="1" customWidth="1"/>
    <col min="8206" max="8206" width="17.33203125" style="16" customWidth="1"/>
    <col min="8207" max="8207" width="18.33203125" style="16" customWidth="1"/>
    <col min="8208" max="8208" width="16.88671875" style="16" customWidth="1"/>
    <col min="8209" max="8209" width="18.88671875" style="16" customWidth="1"/>
    <col min="8210" max="8213" width="5" style="16" customWidth="1"/>
    <col min="8214" max="8214" width="5.33203125" style="16" customWidth="1"/>
    <col min="8215" max="8215" width="4.6640625" style="16" customWidth="1"/>
    <col min="8216" max="8448" width="5" style="16"/>
    <col min="8449" max="8449" width="3" style="16" customWidth="1"/>
    <col min="8450" max="8450" width="3.6640625" style="16" customWidth="1"/>
    <col min="8451" max="8451" width="4.109375" style="16" customWidth="1"/>
    <col min="8452" max="8452" width="13.33203125" style="16" customWidth="1"/>
    <col min="8453" max="8453" width="7.88671875" style="16" customWidth="1"/>
    <col min="8454" max="8454" width="9.109375" style="16" customWidth="1"/>
    <col min="8455" max="8455" width="14.88671875" style="16" customWidth="1"/>
    <col min="8456" max="8456" width="4.33203125" style="16" customWidth="1"/>
    <col min="8457" max="8458" width="26.6640625" style="16" customWidth="1"/>
    <col min="8459" max="8459" width="21.88671875" style="16" bestFit="1" customWidth="1"/>
    <col min="8460" max="8460" width="23.88671875" style="16" customWidth="1"/>
    <col min="8461" max="8461" width="0" style="16" hidden="1" customWidth="1"/>
    <col min="8462" max="8462" width="17.33203125" style="16" customWidth="1"/>
    <col min="8463" max="8463" width="18.33203125" style="16" customWidth="1"/>
    <col min="8464" max="8464" width="16.88671875" style="16" customWidth="1"/>
    <col min="8465" max="8465" width="18.88671875" style="16" customWidth="1"/>
    <col min="8466" max="8469" width="5" style="16" customWidth="1"/>
    <col min="8470" max="8470" width="5.33203125" style="16" customWidth="1"/>
    <col min="8471" max="8471" width="4.6640625" style="16" customWidth="1"/>
    <col min="8472" max="8704" width="5" style="16"/>
    <col min="8705" max="8705" width="3" style="16" customWidth="1"/>
    <col min="8706" max="8706" width="3.6640625" style="16" customWidth="1"/>
    <col min="8707" max="8707" width="4.109375" style="16" customWidth="1"/>
    <col min="8708" max="8708" width="13.33203125" style="16" customWidth="1"/>
    <col min="8709" max="8709" width="7.88671875" style="16" customWidth="1"/>
    <col min="8710" max="8710" width="9.109375" style="16" customWidth="1"/>
    <col min="8711" max="8711" width="14.88671875" style="16" customWidth="1"/>
    <col min="8712" max="8712" width="4.33203125" style="16" customWidth="1"/>
    <col min="8713" max="8714" width="26.6640625" style="16" customWidth="1"/>
    <col min="8715" max="8715" width="21.88671875" style="16" bestFit="1" customWidth="1"/>
    <col min="8716" max="8716" width="23.88671875" style="16" customWidth="1"/>
    <col min="8717" max="8717" width="0" style="16" hidden="1" customWidth="1"/>
    <col min="8718" max="8718" width="17.33203125" style="16" customWidth="1"/>
    <col min="8719" max="8719" width="18.33203125" style="16" customWidth="1"/>
    <col min="8720" max="8720" width="16.88671875" style="16" customWidth="1"/>
    <col min="8721" max="8721" width="18.88671875" style="16" customWidth="1"/>
    <col min="8722" max="8725" width="5" style="16" customWidth="1"/>
    <col min="8726" max="8726" width="5.33203125" style="16" customWidth="1"/>
    <col min="8727" max="8727" width="4.6640625" style="16" customWidth="1"/>
    <col min="8728" max="8960" width="5" style="16"/>
    <col min="8961" max="8961" width="3" style="16" customWidth="1"/>
    <col min="8962" max="8962" width="3.6640625" style="16" customWidth="1"/>
    <col min="8963" max="8963" width="4.109375" style="16" customWidth="1"/>
    <col min="8964" max="8964" width="13.33203125" style="16" customWidth="1"/>
    <col min="8965" max="8965" width="7.88671875" style="16" customWidth="1"/>
    <col min="8966" max="8966" width="9.109375" style="16" customWidth="1"/>
    <col min="8967" max="8967" width="14.88671875" style="16" customWidth="1"/>
    <col min="8968" max="8968" width="4.33203125" style="16" customWidth="1"/>
    <col min="8969" max="8970" width="26.6640625" style="16" customWidth="1"/>
    <col min="8971" max="8971" width="21.88671875" style="16" bestFit="1" customWidth="1"/>
    <col min="8972" max="8972" width="23.88671875" style="16" customWidth="1"/>
    <col min="8973" max="8973" width="0" style="16" hidden="1" customWidth="1"/>
    <col min="8974" max="8974" width="17.33203125" style="16" customWidth="1"/>
    <col min="8975" max="8975" width="18.33203125" style="16" customWidth="1"/>
    <col min="8976" max="8976" width="16.88671875" style="16" customWidth="1"/>
    <col min="8977" max="8977" width="18.88671875" style="16" customWidth="1"/>
    <col min="8978" max="8981" width="5" style="16" customWidth="1"/>
    <col min="8982" max="8982" width="5.33203125" style="16" customWidth="1"/>
    <col min="8983" max="8983" width="4.6640625" style="16" customWidth="1"/>
    <col min="8984" max="9216" width="5" style="16"/>
    <col min="9217" max="9217" width="3" style="16" customWidth="1"/>
    <col min="9218" max="9218" width="3.6640625" style="16" customWidth="1"/>
    <col min="9219" max="9219" width="4.109375" style="16" customWidth="1"/>
    <col min="9220" max="9220" width="13.33203125" style="16" customWidth="1"/>
    <col min="9221" max="9221" width="7.88671875" style="16" customWidth="1"/>
    <col min="9222" max="9222" width="9.109375" style="16" customWidth="1"/>
    <col min="9223" max="9223" width="14.88671875" style="16" customWidth="1"/>
    <col min="9224" max="9224" width="4.33203125" style="16" customWidth="1"/>
    <col min="9225" max="9226" width="26.6640625" style="16" customWidth="1"/>
    <col min="9227" max="9227" width="21.88671875" style="16" bestFit="1" customWidth="1"/>
    <col min="9228" max="9228" width="23.88671875" style="16" customWidth="1"/>
    <col min="9229" max="9229" width="0" style="16" hidden="1" customWidth="1"/>
    <col min="9230" max="9230" width="17.33203125" style="16" customWidth="1"/>
    <col min="9231" max="9231" width="18.33203125" style="16" customWidth="1"/>
    <col min="9232" max="9232" width="16.88671875" style="16" customWidth="1"/>
    <col min="9233" max="9233" width="18.88671875" style="16" customWidth="1"/>
    <col min="9234" max="9237" width="5" style="16" customWidth="1"/>
    <col min="9238" max="9238" width="5.33203125" style="16" customWidth="1"/>
    <col min="9239" max="9239" width="4.6640625" style="16" customWidth="1"/>
    <col min="9240" max="9472" width="5" style="16"/>
    <col min="9473" max="9473" width="3" style="16" customWidth="1"/>
    <col min="9474" max="9474" width="3.6640625" style="16" customWidth="1"/>
    <col min="9475" max="9475" width="4.109375" style="16" customWidth="1"/>
    <col min="9476" max="9476" width="13.33203125" style="16" customWidth="1"/>
    <col min="9477" max="9477" width="7.88671875" style="16" customWidth="1"/>
    <col min="9478" max="9478" width="9.109375" style="16" customWidth="1"/>
    <col min="9479" max="9479" width="14.88671875" style="16" customWidth="1"/>
    <col min="9480" max="9480" width="4.33203125" style="16" customWidth="1"/>
    <col min="9481" max="9482" width="26.6640625" style="16" customWidth="1"/>
    <col min="9483" max="9483" width="21.88671875" style="16" bestFit="1" customWidth="1"/>
    <col min="9484" max="9484" width="23.88671875" style="16" customWidth="1"/>
    <col min="9485" max="9485" width="0" style="16" hidden="1" customWidth="1"/>
    <col min="9486" max="9486" width="17.33203125" style="16" customWidth="1"/>
    <col min="9487" max="9487" width="18.33203125" style="16" customWidth="1"/>
    <col min="9488" max="9488" width="16.88671875" style="16" customWidth="1"/>
    <col min="9489" max="9489" width="18.88671875" style="16" customWidth="1"/>
    <col min="9490" max="9493" width="5" style="16" customWidth="1"/>
    <col min="9494" max="9494" width="5.33203125" style="16" customWidth="1"/>
    <col min="9495" max="9495" width="4.6640625" style="16" customWidth="1"/>
    <col min="9496" max="9728" width="5" style="16"/>
    <col min="9729" max="9729" width="3" style="16" customWidth="1"/>
    <col min="9730" max="9730" width="3.6640625" style="16" customWidth="1"/>
    <col min="9731" max="9731" width="4.109375" style="16" customWidth="1"/>
    <col min="9732" max="9732" width="13.33203125" style="16" customWidth="1"/>
    <col min="9733" max="9733" width="7.88671875" style="16" customWidth="1"/>
    <col min="9734" max="9734" width="9.109375" style="16" customWidth="1"/>
    <col min="9735" max="9735" width="14.88671875" style="16" customWidth="1"/>
    <col min="9736" max="9736" width="4.33203125" style="16" customWidth="1"/>
    <col min="9737" max="9738" width="26.6640625" style="16" customWidth="1"/>
    <col min="9739" max="9739" width="21.88671875" style="16" bestFit="1" customWidth="1"/>
    <col min="9740" max="9740" width="23.88671875" style="16" customWidth="1"/>
    <col min="9741" max="9741" width="0" style="16" hidden="1" customWidth="1"/>
    <col min="9742" max="9742" width="17.33203125" style="16" customWidth="1"/>
    <col min="9743" max="9743" width="18.33203125" style="16" customWidth="1"/>
    <col min="9744" max="9744" width="16.88671875" style="16" customWidth="1"/>
    <col min="9745" max="9745" width="18.88671875" style="16" customWidth="1"/>
    <col min="9746" max="9749" width="5" style="16" customWidth="1"/>
    <col min="9750" max="9750" width="5.33203125" style="16" customWidth="1"/>
    <col min="9751" max="9751" width="4.6640625" style="16" customWidth="1"/>
    <col min="9752" max="9984" width="5" style="16"/>
    <col min="9985" max="9985" width="3" style="16" customWidth="1"/>
    <col min="9986" max="9986" width="3.6640625" style="16" customWidth="1"/>
    <col min="9987" max="9987" width="4.109375" style="16" customWidth="1"/>
    <col min="9988" max="9988" width="13.33203125" style="16" customWidth="1"/>
    <col min="9989" max="9989" width="7.88671875" style="16" customWidth="1"/>
    <col min="9990" max="9990" width="9.109375" style="16" customWidth="1"/>
    <col min="9991" max="9991" width="14.88671875" style="16" customWidth="1"/>
    <col min="9992" max="9992" width="4.33203125" style="16" customWidth="1"/>
    <col min="9993" max="9994" width="26.6640625" style="16" customWidth="1"/>
    <col min="9995" max="9995" width="21.88671875" style="16" bestFit="1" customWidth="1"/>
    <col min="9996" max="9996" width="23.88671875" style="16" customWidth="1"/>
    <col min="9997" max="9997" width="0" style="16" hidden="1" customWidth="1"/>
    <col min="9998" max="9998" width="17.33203125" style="16" customWidth="1"/>
    <col min="9999" max="9999" width="18.33203125" style="16" customWidth="1"/>
    <col min="10000" max="10000" width="16.88671875" style="16" customWidth="1"/>
    <col min="10001" max="10001" width="18.88671875" style="16" customWidth="1"/>
    <col min="10002" max="10005" width="5" style="16" customWidth="1"/>
    <col min="10006" max="10006" width="5.33203125" style="16" customWidth="1"/>
    <col min="10007" max="10007" width="4.6640625" style="16" customWidth="1"/>
    <col min="10008" max="10240" width="5" style="16"/>
    <col min="10241" max="10241" width="3" style="16" customWidth="1"/>
    <col min="10242" max="10242" width="3.6640625" style="16" customWidth="1"/>
    <col min="10243" max="10243" width="4.109375" style="16" customWidth="1"/>
    <col min="10244" max="10244" width="13.33203125" style="16" customWidth="1"/>
    <col min="10245" max="10245" width="7.88671875" style="16" customWidth="1"/>
    <col min="10246" max="10246" width="9.109375" style="16" customWidth="1"/>
    <col min="10247" max="10247" width="14.88671875" style="16" customWidth="1"/>
    <col min="10248" max="10248" width="4.33203125" style="16" customWidth="1"/>
    <col min="10249" max="10250" width="26.6640625" style="16" customWidth="1"/>
    <col min="10251" max="10251" width="21.88671875" style="16" bestFit="1" customWidth="1"/>
    <col min="10252" max="10252" width="23.88671875" style="16" customWidth="1"/>
    <col min="10253" max="10253" width="0" style="16" hidden="1" customWidth="1"/>
    <col min="10254" max="10254" width="17.33203125" style="16" customWidth="1"/>
    <col min="10255" max="10255" width="18.33203125" style="16" customWidth="1"/>
    <col min="10256" max="10256" width="16.88671875" style="16" customWidth="1"/>
    <col min="10257" max="10257" width="18.88671875" style="16" customWidth="1"/>
    <col min="10258" max="10261" width="5" style="16" customWidth="1"/>
    <col min="10262" max="10262" width="5.33203125" style="16" customWidth="1"/>
    <col min="10263" max="10263" width="4.6640625" style="16" customWidth="1"/>
    <col min="10264" max="10496" width="5" style="16"/>
    <col min="10497" max="10497" width="3" style="16" customWidth="1"/>
    <col min="10498" max="10498" width="3.6640625" style="16" customWidth="1"/>
    <col min="10499" max="10499" width="4.109375" style="16" customWidth="1"/>
    <col min="10500" max="10500" width="13.33203125" style="16" customWidth="1"/>
    <col min="10501" max="10501" width="7.88671875" style="16" customWidth="1"/>
    <col min="10502" max="10502" width="9.109375" style="16" customWidth="1"/>
    <col min="10503" max="10503" width="14.88671875" style="16" customWidth="1"/>
    <col min="10504" max="10504" width="4.33203125" style="16" customWidth="1"/>
    <col min="10505" max="10506" width="26.6640625" style="16" customWidth="1"/>
    <col min="10507" max="10507" width="21.88671875" style="16" bestFit="1" customWidth="1"/>
    <col min="10508" max="10508" width="23.88671875" style="16" customWidth="1"/>
    <col min="10509" max="10509" width="0" style="16" hidden="1" customWidth="1"/>
    <col min="10510" max="10510" width="17.33203125" style="16" customWidth="1"/>
    <col min="10511" max="10511" width="18.33203125" style="16" customWidth="1"/>
    <col min="10512" max="10512" width="16.88671875" style="16" customWidth="1"/>
    <col min="10513" max="10513" width="18.88671875" style="16" customWidth="1"/>
    <col min="10514" max="10517" width="5" style="16" customWidth="1"/>
    <col min="10518" max="10518" width="5.33203125" style="16" customWidth="1"/>
    <col min="10519" max="10519" width="4.6640625" style="16" customWidth="1"/>
    <col min="10520" max="10752" width="5" style="16"/>
    <col min="10753" max="10753" width="3" style="16" customWidth="1"/>
    <col min="10754" max="10754" width="3.6640625" style="16" customWidth="1"/>
    <col min="10755" max="10755" width="4.109375" style="16" customWidth="1"/>
    <col min="10756" max="10756" width="13.33203125" style="16" customWidth="1"/>
    <col min="10757" max="10757" width="7.88671875" style="16" customWidth="1"/>
    <col min="10758" max="10758" width="9.109375" style="16" customWidth="1"/>
    <col min="10759" max="10759" width="14.88671875" style="16" customWidth="1"/>
    <col min="10760" max="10760" width="4.33203125" style="16" customWidth="1"/>
    <col min="10761" max="10762" width="26.6640625" style="16" customWidth="1"/>
    <col min="10763" max="10763" width="21.88671875" style="16" bestFit="1" customWidth="1"/>
    <col min="10764" max="10764" width="23.88671875" style="16" customWidth="1"/>
    <col min="10765" max="10765" width="0" style="16" hidden="1" customWidth="1"/>
    <col min="10766" max="10766" width="17.33203125" style="16" customWidth="1"/>
    <col min="10767" max="10767" width="18.33203125" style="16" customWidth="1"/>
    <col min="10768" max="10768" width="16.88671875" style="16" customWidth="1"/>
    <col min="10769" max="10769" width="18.88671875" style="16" customWidth="1"/>
    <col min="10770" max="10773" width="5" style="16" customWidth="1"/>
    <col min="10774" max="10774" width="5.33203125" style="16" customWidth="1"/>
    <col min="10775" max="10775" width="4.6640625" style="16" customWidth="1"/>
    <col min="10776" max="11008" width="5" style="16"/>
    <col min="11009" max="11009" width="3" style="16" customWidth="1"/>
    <col min="11010" max="11010" width="3.6640625" style="16" customWidth="1"/>
    <col min="11011" max="11011" width="4.109375" style="16" customWidth="1"/>
    <col min="11012" max="11012" width="13.33203125" style="16" customWidth="1"/>
    <col min="11013" max="11013" width="7.88671875" style="16" customWidth="1"/>
    <col min="11014" max="11014" width="9.109375" style="16" customWidth="1"/>
    <col min="11015" max="11015" width="14.88671875" style="16" customWidth="1"/>
    <col min="11016" max="11016" width="4.33203125" style="16" customWidth="1"/>
    <col min="11017" max="11018" width="26.6640625" style="16" customWidth="1"/>
    <col min="11019" max="11019" width="21.88671875" style="16" bestFit="1" customWidth="1"/>
    <col min="11020" max="11020" width="23.88671875" style="16" customWidth="1"/>
    <col min="11021" max="11021" width="0" style="16" hidden="1" customWidth="1"/>
    <col min="11022" max="11022" width="17.33203125" style="16" customWidth="1"/>
    <col min="11023" max="11023" width="18.33203125" style="16" customWidth="1"/>
    <col min="11024" max="11024" width="16.88671875" style="16" customWidth="1"/>
    <col min="11025" max="11025" width="18.88671875" style="16" customWidth="1"/>
    <col min="11026" max="11029" width="5" style="16" customWidth="1"/>
    <col min="11030" max="11030" width="5.33203125" style="16" customWidth="1"/>
    <col min="11031" max="11031" width="4.6640625" style="16" customWidth="1"/>
    <col min="11032" max="11264" width="5" style="16"/>
    <col min="11265" max="11265" width="3" style="16" customWidth="1"/>
    <col min="11266" max="11266" width="3.6640625" style="16" customWidth="1"/>
    <col min="11267" max="11267" width="4.109375" style="16" customWidth="1"/>
    <col min="11268" max="11268" width="13.33203125" style="16" customWidth="1"/>
    <col min="11269" max="11269" width="7.88671875" style="16" customWidth="1"/>
    <col min="11270" max="11270" width="9.109375" style="16" customWidth="1"/>
    <col min="11271" max="11271" width="14.88671875" style="16" customWidth="1"/>
    <col min="11272" max="11272" width="4.33203125" style="16" customWidth="1"/>
    <col min="11273" max="11274" width="26.6640625" style="16" customWidth="1"/>
    <col min="11275" max="11275" width="21.88671875" style="16" bestFit="1" customWidth="1"/>
    <col min="11276" max="11276" width="23.88671875" style="16" customWidth="1"/>
    <col min="11277" max="11277" width="0" style="16" hidden="1" customWidth="1"/>
    <col min="11278" max="11278" width="17.33203125" style="16" customWidth="1"/>
    <col min="11279" max="11279" width="18.33203125" style="16" customWidth="1"/>
    <col min="11280" max="11280" width="16.88671875" style="16" customWidth="1"/>
    <col min="11281" max="11281" width="18.88671875" style="16" customWidth="1"/>
    <col min="11282" max="11285" width="5" style="16" customWidth="1"/>
    <col min="11286" max="11286" width="5.33203125" style="16" customWidth="1"/>
    <col min="11287" max="11287" width="4.6640625" style="16" customWidth="1"/>
    <col min="11288" max="11520" width="5" style="16"/>
    <col min="11521" max="11521" width="3" style="16" customWidth="1"/>
    <col min="11522" max="11522" width="3.6640625" style="16" customWidth="1"/>
    <col min="11523" max="11523" width="4.109375" style="16" customWidth="1"/>
    <col min="11524" max="11524" width="13.33203125" style="16" customWidth="1"/>
    <col min="11525" max="11525" width="7.88671875" style="16" customWidth="1"/>
    <col min="11526" max="11526" width="9.109375" style="16" customWidth="1"/>
    <col min="11527" max="11527" width="14.88671875" style="16" customWidth="1"/>
    <col min="11528" max="11528" width="4.33203125" style="16" customWidth="1"/>
    <col min="11529" max="11530" width="26.6640625" style="16" customWidth="1"/>
    <col min="11531" max="11531" width="21.88671875" style="16" bestFit="1" customWidth="1"/>
    <col min="11532" max="11532" width="23.88671875" style="16" customWidth="1"/>
    <col min="11533" max="11533" width="0" style="16" hidden="1" customWidth="1"/>
    <col min="11534" max="11534" width="17.33203125" style="16" customWidth="1"/>
    <col min="11535" max="11535" width="18.33203125" style="16" customWidth="1"/>
    <col min="11536" max="11536" width="16.88671875" style="16" customWidth="1"/>
    <col min="11537" max="11537" width="18.88671875" style="16" customWidth="1"/>
    <col min="11538" max="11541" width="5" style="16" customWidth="1"/>
    <col min="11542" max="11542" width="5.33203125" style="16" customWidth="1"/>
    <col min="11543" max="11543" width="4.6640625" style="16" customWidth="1"/>
    <col min="11544" max="11776" width="5" style="16"/>
    <col min="11777" max="11777" width="3" style="16" customWidth="1"/>
    <col min="11778" max="11778" width="3.6640625" style="16" customWidth="1"/>
    <col min="11779" max="11779" width="4.109375" style="16" customWidth="1"/>
    <col min="11780" max="11780" width="13.33203125" style="16" customWidth="1"/>
    <col min="11781" max="11781" width="7.88671875" style="16" customWidth="1"/>
    <col min="11782" max="11782" width="9.109375" style="16" customWidth="1"/>
    <col min="11783" max="11783" width="14.88671875" style="16" customWidth="1"/>
    <col min="11784" max="11784" width="4.33203125" style="16" customWidth="1"/>
    <col min="11785" max="11786" width="26.6640625" style="16" customWidth="1"/>
    <col min="11787" max="11787" width="21.88671875" style="16" bestFit="1" customWidth="1"/>
    <col min="11788" max="11788" width="23.88671875" style="16" customWidth="1"/>
    <col min="11789" max="11789" width="0" style="16" hidden="1" customWidth="1"/>
    <col min="11790" max="11790" width="17.33203125" style="16" customWidth="1"/>
    <col min="11791" max="11791" width="18.33203125" style="16" customWidth="1"/>
    <col min="11792" max="11792" width="16.88671875" style="16" customWidth="1"/>
    <col min="11793" max="11793" width="18.88671875" style="16" customWidth="1"/>
    <col min="11794" max="11797" width="5" style="16" customWidth="1"/>
    <col min="11798" max="11798" width="5.33203125" style="16" customWidth="1"/>
    <col min="11799" max="11799" width="4.6640625" style="16" customWidth="1"/>
    <col min="11800" max="12032" width="5" style="16"/>
    <col min="12033" max="12033" width="3" style="16" customWidth="1"/>
    <col min="12034" max="12034" width="3.6640625" style="16" customWidth="1"/>
    <col min="12035" max="12035" width="4.109375" style="16" customWidth="1"/>
    <col min="12036" max="12036" width="13.33203125" style="16" customWidth="1"/>
    <col min="12037" max="12037" width="7.88671875" style="16" customWidth="1"/>
    <col min="12038" max="12038" width="9.109375" style="16" customWidth="1"/>
    <col min="12039" max="12039" width="14.88671875" style="16" customWidth="1"/>
    <col min="12040" max="12040" width="4.33203125" style="16" customWidth="1"/>
    <col min="12041" max="12042" width="26.6640625" style="16" customWidth="1"/>
    <col min="12043" max="12043" width="21.88671875" style="16" bestFit="1" customWidth="1"/>
    <col min="12044" max="12044" width="23.88671875" style="16" customWidth="1"/>
    <col min="12045" max="12045" width="0" style="16" hidden="1" customWidth="1"/>
    <col min="12046" max="12046" width="17.33203125" style="16" customWidth="1"/>
    <col min="12047" max="12047" width="18.33203125" style="16" customWidth="1"/>
    <col min="12048" max="12048" width="16.88671875" style="16" customWidth="1"/>
    <col min="12049" max="12049" width="18.88671875" style="16" customWidth="1"/>
    <col min="12050" max="12053" width="5" style="16" customWidth="1"/>
    <col min="12054" max="12054" width="5.33203125" style="16" customWidth="1"/>
    <col min="12055" max="12055" width="4.6640625" style="16" customWidth="1"/>
    <col min="12056" max="12288" width="5" style="16"/>
    <col min="12289" max="12289" width="3" style="16" customWidth="1"/>
    <col min="12290" max="12290" width="3.6640625" style="16" customWidth="1"/>
    <col min="12291" max="12291" width="4.109375" style="16" customWidth="1"/>
    <col min="12292" max="12292" width="13.33203125" style="16" customWidth="1"/>
    <col min="12293" max="12293" width="7.88671875" style="16" customWidth="1"/>
    <col min="12294" max="12294" width="9.109375" style="16" customWidth="1"/>
    <col min="12295" max="12295" width="14.88671875" style="16" customWidth="1"/>
    <col min="12296" max="12296" width="4.33203125" style="16" customWidth="1"/>
    <col min="12297" max="12298" width="26.6640625" style="16" customWidth="1"/>
    <col min="12299" max="12299" width="21.88671875" style="16" bestFit="1" customWidth="1"/>
    <col min="12300" max="12300" width="23.88671875" style="16" customWidth="1"/>
    <col min="12301" max="12301" width="0" style="16" hidden="1" customWidth="1"/>
    <col min="12302" max="12302" width="17.33203125" style="16" customWidth="1"/>
    <col min="12303" max="12303" width="18.33203125" style="16" customWidth="1"/>
    <col min="12304" max="12304" width="16.88671875" style="16" customWidth="1"/>
    <col min="12305" max="12305" width="18.88671875" style="16" customWidth="1"/>
    <col min="12306" max="12309" width="5" style="16" customWidth="1"/>
    <col min="12310" max="12310" width="5.33203125" style="16" customWidth="1"/>
    <col min="12311" max="12311" width="4.6640625" style="16" customWidth="1"/>
    <col min="12312" max="12544" width="5" style="16"/>
    <col min="12545" max="12545" width="3" style="16" customWidth="1"/>
    <col min="12546" max="12546" width="3.6640625" style="16" customWidth="1"/>
    <col min="12547" max="12547" width="4.109375" style="16" customWidth="1"/>
    <col min="12548" max="12548" width="13.33203125" style="16" customWidth="1"/>
    <col min="12549" max="12549" width="7.88671875" style="16" customWidth="1"/>
    <col min="12550" max="12550" width="9.109375" style="16" customWidth="1"/>
    <col min="12551" max="12551" width="14.88671875" style="16" customWidth="1"/>
    <col min="12552" max="12552" width="4.33203125" style="16" customWidth="1"/>
    <col min="12553" max="12554" width="26.6640625" style="16" customWidth="1"/>
    <col min="12555" max="12555" width="21.88671875" style="16" bestFit="1" customWidth="1"/>
    <col min="12556" max="12556" width="23.88671875" style="16" customWidth="1"/>
    <col min="12557" max="12557" width="0" style="16" hidden="1" customWidth="1"/>
    <col min="12558" max="12558" width="17.33203125" style="16" customWidth="1"/>
    <col min="12559" max="12559" width="18.33203125" style="16" customWidth="1"/>
    <col min="12560" max="12560" width="16.88671875" style="16" customWidth="1"/>
    <col min="12561" max="12561" width="18.88671875" style="16" customWidth="1"/>
    <col min="12562" max="12565" width="5" style="16" customWidth="1"/>
    <col min="12566" max="12566" width="5.33203125" style="16" customWidth="1"/>
    <col min="12567" max="12567" width="4.6640625" style="16" customWidth="1"/>
    <col min="12568" max="12800" width="5" style="16"/>
    <col min="12801" max="12801" width="3" style="16" customWidth="1"/>
    <col min="12802" max="12802" width="3.6640625" style="16" customWidth="1"/>
    <col min="12803" max="12803" width="4.109375" style="16" customWidth="1"/>
    <col min="12804" max="12804" width="13.33203125" style="16" customWidth="1"/>
    <col min="12805" max="12805" width="7.88671875" style="16" customWidth="1"/>
    <col min="12806" max="12806" width="9.109375" style="16" customWidth="1"/>
    <col min="12807" max="12807" width="14.88671875" style="16" customWidth="1"/>
    <col min="12808" max="12808" width="4.33203125" style="16" customWidth="1"/>
    <col min="12809" max="12810" width="26.6640625" style="16" customWidth="1"/>
    <col min="12811" max="12811" width="21.88671875" style="16" bestFit="1" customWidth="1"/>
    <col min="12812" max="12812" width="23.88671875" style="16" customWidth="1"/>
    <col min="12813" max="12813" width="0" style="16" hidden="1" customWidth="1"/>
    <col min="12814" max="12814" width="17.33203125" style="16" customWidth="1"/>
    <col min="12815" max="12815" width="18.33203125" style="16" customWidth="1"/>
    <col min="12816" max="12816" width="16.88671875" style="16" customWidth="1"/>
    <col min="12817" max="12817" width="18.88671875" style="16" customWidth="1"/>
    <col min="12818" max="12821" width="5" style="16" customWidth="1"/>
    <col min="12822" max="12822" width="5.33203125" style="16" customWidth="1"/>
    <col min="12823" max="12823" width="4.6640625" style="16" customWidth="1"/>
    <col min="12824" max="13056" width="5" style="16"/>
    <col min="13057" max="13057" width="3" style="16" customWidth="1"/>
    <col min="13058" max="13058" width="3.6640625" style="16" customWidth="1"/>
    <col min="13059" max="13059" width="4.109375" style="16" customWidth="1"/>
    <col min="13060" max="13060" width="13.33203125" style="16" customWidth="1"/>
    <col min="13061" max="13061" width="7.88671875" style="16" customWidth="1"/>
    <col min="13062" max="13062" width="9.109375" style="16" customWidth="1"/>
    <col min="13063" max="13063" width="14.88671875" style="16" customWidth="1"/>
    <col min="13064" max="13064" width="4.33203125" style="16" customWidth="1"/>
    <col min="13065" max="13066" width="26.6640625" style="16" customWidth="1"/>
    <col min="13067" max="13067" width="21.88671875" style="16" bestFit="1" customWidth="1"/>
    <col min="13068" max="13068" width="23.88671875" style="16" customWidth="1"/>
    <col min="13069" max="13069" width="0" style="16" hidden="1" customWidth="1"/>
    <col min="13070" max="13070" width="17.33203125" style="16" customWidth="1"/>
    <col min="13071" max="13071" width="18.33203125" style="16" customWidth="1"/>
    <col min="13072" max="13072" width="16.88671875" style="16" customWidth="1"/>
    <col min="13073" max="13073" width="18.88671875" style="16" customWidth="1"/>
    <col min="13074" max="13077" width="5" style="16" customWidth="1"/>
    <col min="13078" max="13078" width="5.33203125" style="16" customWidth="1"/>
    <col min="13079" max="13079" width="4.6640625" style="16" customWidth="1"/>
    <col min="13080" max="13312" width="5" style="16"/>
    <col min="13313" max="13313" width="3" style="16" customWidth="1"/>
    <col min="13314" max="13314" width="3.6640625" style="16" customWidth="1"/>
    <col min="13315" max="13315" width="4.109375" style="16" customWidth="1"/>
    <col min="13316" max="13316" width="13.33203125" style="16" customWidth="1"/>
    <col min="13317" max="13317" width="7.88671875" style="16" customWidth="1"/>
    <col min="13318" max="13318" width="9.109375" style="16" customWidth="1"/>
    <col min="13319" max="13319" width="14.88671875" style="16" customWidth="1"/>
    <col min="13320" max="13320" width="4.33203125" style="16" customWidth="1"/>
    <col min="13321" max="13322" width="26.6640625" style="16" customWidth="1"/>
    <col min="13323" max="13323" width="21.88671875" style="16" bestFit="1" customWidth="1"/>
    <col min="13324" max="13324" width="23.88671875" style="16" customWidth="1"/>
    <col min="13325" max="13325" width="0" style="16" hidden="1" customWidth="1"/>
    <col min="13326" max="13326" width="17.33203125" style="16" customWidth="1"/>
    <col min="13327" max="13327" width="18.33203125" style="16" customWidth="1"/>
    <col min="13328" max="13328" width="16.88671875" style="16" customWidth="1"/>
    <col min="13329" max="13329" width="18.88671875" style="16" customWidth="1"/>
    <col min="13330" max="13333" width="5" style="16" customWidth="1"/>
    <col min="13334" max="13334" width="5.33203125" style="16" customWidth="1"/>
    <col min="13335" max="13335" width="4.6640625" style="16" customWidth="1"/>
    <col min="13336" max="13568" width="5" style="16"/>
    <col min="13569" max="13569" width="3" style="16" customWidth="1"/>
    <col min="13570" max="13570" width="3.6640625" style="16" customWidth="1"/>
    <col min="13571" max="13571" width="4.109375" style="16" customWidth="1"/>
    <col min="13572" max="13572" width="13.33203125" style="16" customWidth="1"/>
    <col min="13573" max="13573" width="7.88671875" style="16" customWidth="1"/>
    <col min="13574" max="13574" width="9.109375" style="16" customWidth="1"/>
    <col min="13575" max="13575" width="14.88671875" style="16" customWidth="1"/>
    <col min="13576" max="13576" width="4.33203125" style="16" customWidth="1"/>
    <col min="13577" max="13578" width="26.6640625" style="16" customWidth="1"/>
    <col min="13579" max="13579" width="21.88671875" style="16" bestFit="1" customWidth="1"/>
    <col min="13580" max="13580" width="23.88671875" style="16" customWidth="1"/>
    <col min="13581" max="13581" width="0" style="16" hidden="1" customWidth="1"/>
    <col min="13582" max="13582" width="17.33203125" style="16" customWidth="1"/>
    <col min="13583" max="13583" width="18.33203125" style="16" customWidth="1"/>
    <col min="13584" max="13584" width="16.88671875" style="16" customWidth="1"/>
    <col min="13585" max="13585" width="18.88671875" style="16" customWidth="1"/>
    <col min="13586" max="13589" width="5" style="16" customWidth="1"/>
    <col min="13590" max="13590" width="5.33203125" style="16" customWidth="1"/>
    <col min="13591" max="13591" width="4.6640625" style="16" customWidth="1"/>
    <col min="13592" max="13824" width="5" style="16"/>
    <col min="13825" max="13825" width="3" style="16" customWidth="1"/>
    <col min="13826" max="13826" width="3.6640625" style="16" customWidth="1"/>
    <col min="13827" max="13827" width="4.109375" style="16" customWidth="1"/>
    <col min="13828" max="13828" width="13.33203125" style="16" customWidth="1"/>
    <col min="13829" max="13829" width="7.88671875" style="16" customWidth="1"/>
    <col min="13830" max="13830" width="9.109375" style="16" customWidth="1"/>
    <col min="13831" max="13831" width="14.88671875" style="16" customWidth="1"/>
    <col min="13832" max="13832" width="4.33203125" style="16" customWidth="1"/>
    <col min="13833" max="13834" width="26.6640625" style="16" customWidth="1"/>
    <col min="13835" max="13835" width="21.88671875" style="16" bestFit="1" customWidth="1"/>
    <col min="13836" max="13836" width="23.88671875" style="16" customWidth="1"/>
    <col min="13837" max="13837" width="0" style="16" hidden="1" customWidth="1"/>
    <col min="13838" max="13838" width="17.33203125" style="16" customWidth="1"/>
    <col min="13839" max="13839" width="18.33203125" style="16" customWidth="1"/>
    <col min="13840" max="13840" width="16.88671875" style="16" customWidth="1"/>
    <col min="13841" max="13841" width="18.88671875" style="16" customWidth="1"/>
    <col min="13842" max="13845" width="5" style="16" customWidth="1"/>
    <col min="13846" max="13846" width="5.33203125" style="16" customWidth="1"/>
    <col min="13847" max="13847" width="4.6640625" style="16" customWidth="1"/>
    <col min="13848" max="14080" width="5" style="16"/>
    <col min="14081" max="14081" width="3" style="16" customWidth="1"/>
    <col min="14082" max="14082" width="3.6640625" style="16" customWidth="1"/>
    <col min="14083" max="14083" width="4.109375" style="16" customWidth="1"/>
    <col min="14084" max="14084" width="13.33203125" style="16" customWidth="1"/>
    <col min="14085" max="14085" width="7.88671875" style="16" customWidth="1"/>
    <col min="14086" max="14086" width="9.109375" style="16" customWidth="1"/>
    <col min="14087" max="14087" width="14.88671875" style="16" customWidth="1"/>
    <col min="14088" max="14088" width="4.33203125" style="16" customWidth="1"/>
    <col min="14089" max="14090" width="26.6640625" style="16" customWidth="1"/>
    <col min="14091" max="14091" width="21.88671875" style="16" bestFit="1" customWidth="1"/>
    <col min="14092" max="14092" width="23.88671875" style="16" customWidth="1"/>
    <col min="14093" max="14093" width="0" style="16" hidden="1" customWidth="1"/>
    <col min="14094" max="14094" width="17.33203125" style="16" customWidth="1"/>
    <col min="14095" max="14095" width="18.33203125" style="16" customWidth="1"/>
    <col min="14096" max="14096" width="16.88671875" style="16" customWidth="1"/>
    <col min="14097" max="14097" width="18.88671875" style="16" customWidth="1"/>
    <col min="14098" max="14101" width="5" style="16" customWidth="1"/>
    <col min="14102" max="14102" width="5.33203125" style="16" customWidth="1"/>
    <col min="14103" max="14103" width="4.6640625" style="16" customWidth="1"/>
    <col min="14104" max="14336" width="5" style="16"/>
    <col min="14337" max="14337" width="3" style="16" customWidth="1"/>
    <col min="14338" max="14338" width="3.6640625" style="16" customWidth="1"/>
    <col min="14339" max="14339" width="4.109375" style="16" customWidth="1"/>
    <col min="14340" max="14340" width="13.33203125" style="16" customWidth="1"/>
    <col min="14341" max="14341" width="7.88671875" style="16" customWidth="1"/>
    <col min="14342" max="14342" width="9.109375" style="16" customWidth="1"/>
    <col min="14343" max="14343" width="14.88671875" style="16" customWidth="1"/>
    <col min="14344" max="14344" width="4.33203125" style="16" customWidth="1"/>
    <col min="14345" max="14346" width="26.6640625" style="16" customWidth="1"/>
    <col min="14347" max="14347" width="21.88671875" style="16" bestFit="1" customWidth="1"/>
    <col min="14348" max="14348" width="23.88671875" style="16" customWidth="1"/>
    <col min="14349" max="14349" width="0" style="16" hidden="1" customWidth="1"/>
    <col min="14350" max="14350" width="17.33203125" style="16" customWidth="1"/>
    <col min="14351" max="14351" width="18.33203125" style="16" customWidth="1"/>
    <col min="14352" max="14352" width="16.88671875" style="16" customWidth="1"/>
    <col min="14353" max="14353" width="18.88671875" style="16" customWidth="1"/>
    <col min="14354" max="14357" width="5" style="16" customWidth="1"/>
    <col min="14358" max="14358" width="5.33203125" style="16" customWidth="1"/>
    <col min="14359" max="14359" width="4.6640625" style="16" customWidth="1"/>
    <col min="14360" max="14592" width="5" style="16"/>
    <col min="14593" max="14593" width="3" style="16" customWidth="1"/>
    <col min="14594" max="14594" width="3.6640625" style="16" customWidth="1"/>
    <col min="14595" max="14595" width="4.109375" style="16" customWidth="1"/>
    <col min="14596" max="14596" width="13.33203125" style="16" customWidth="1"/>
    <col min="14597" max="14597" width="7.88671875" style="16" customWidth="1"/>
    <col min="14598" max="14598" width="9.109375" style="16" customWidth="1"/>
    <col min="14599" max="14599" width="14.88671875" style="16" customWidth="1"/>
    <col min="14600" max="14600" width="4.33203125" style="16" customWidth="1"/>
    <col min="14601" max="14602" width="26.6640625" style="16" customWidth="1"/>
    <col min="14603" max="14603" width="21.88671875" style="16" bestFit="1" customWidth="1"/>
    <col min="14604" max="14604" width="23.88671875" style="16" customWidth="1"/>
    <col min="14605" max="14605" width="0" style="16" hidden="1" customWidth="1"/>
    <col min="14606" max="14606" width="17.33203125" style="16" customWidth="1"/>
    <col min="14607" max="14607" width="18.33203125" style="16" customWidth="1"/>
    <col min="14608" max="14608" width="16.88671875" style="16" customWidth="1"/>
    <col min="14609" max="14609" width="18.88671875" style="16" customWidth="1"/>
    <col min="14610" max="14613" width="5" style="16" customWidth="1"/>
    <col min="14614" max="14614" width="5.33203125" style="16" customWidth="1"/>
    <col min="14615" max="14615" width="4.6640625" style="16" customWidth="1"/>
    <col min="14616" max="14848" width="5" style="16"/>
    <col min="14849" max="14849" width="3" style="16" customWidth="1"/>
    <col min="14850" max="14850" width="3.6640625" style="16" customWidth="1"/>
    <col min="14851" max="14851" width="4.109375" style="16" customWidth="1"/>
    <col min="14852" max="14852" width="13.33203125" style="16" customWidth="1"/>
    <col min="14853" max="14853" width="7.88671875" style="16" customWidth="1"/>
    <col min="14854" max="14854" width="9.109375" style="16" customWidth="1"/>
    <col min="14855" max="14855" width="14.88671875" style="16" customWidth="1"/>
    <col min="14856" max="14856" width="4.33203125" style="16" customWidth="1"/>
    <col min="14857" max="14858" width="26.6640625" style="16" customWidth="1"/>
    <col min="14859" max="14859" width="21.88671875" style="16" bestFit="1" customWidth="1"/>
    <col min="14860" max="14860" width="23.88671875" style="16" customWidth="1"/>
    <col min="14861" max="14861" width="0" style="16" hidden="1" customWidth="1"/>
    <col min="14862" max="14862" width="17.33203125" style="16" customWidth="1"/>
    <col min="14863" max="14863" width="18.33203125" style="16" customWidth="1"/>
    <col min="14864" max="14864" width="16.88671875" style="16" customWidth="1"/>
    <col min="14865" max="14865" width="18.88671875" style="16" customWidth="1"/>
    <col min="14866" max="14869" width="5" style="16" customWidth="1"/>
    <col min="14870" max="14870" width="5.33203125" style="16" customWidth="1"/>
    <col min="14871" max="14871" width="4.6640625" style="16" customWidth="1"/>
    <col min="14872" max="15104" width="5" style="16"/>
    <col min="15105" max="15105" width="3" style="16" customWidth="1"/>
    <col min="15106" max="15106" width="3.6640625" style="16" customWidth="1"/>
    <col min="15107" max="15107" width="4.109375" style="16" customWidth="1"/>
    <col min="15108" max="15108" width="13.33203125" style="16" customWidth="1"/>
    <col min="15109" max="15109" width="7.88671875" style="16" customWidth="1"/>
    <col min="15110" max="15110" width="9.109375" style="16" customWidth="1"/>
    <col min="15111" max="15111" width="14.88671875" style="16" customWidth="1"/>
    <col min="15112" max="15112" width="4.33203125" style="16" customWidth="1"/>
    <col min="15113" max="15114" width="26.6640625" style="16" customWidth="1"/>
    <col min="15115" max="15115" width="21.88671875" style="16" bestFit="1" customWidth="1"/>
    <col min="15116" max="15116" width="23.88671875" style="16" customWidth="1"/>
    <col min="15117" max="15117" width="0" style="16" hidden="1" customWidth="1"/>
    <col min="15118" max="15118" width="17.33203125" style="16" customWidth="1"/>
    <col min="15119" max="15119" width="18.33203125" style="16" customWidth="1"/>
    <col min="15120" max="15120" width="16.88671875" style="16" customWidth="1"/>
    <col min="15121" max="15121" width="18.88671875" style="16" customWidth="1"/>
    <col min="15122" max="15125" width="5" style="16" customWidth="1"/>
    <col min="15126" max="15126" width="5.33203125" style="16" customWidth="1"/>
    <col min="15127" max="15127" width="4.6640625" style="16" customWidth="1"/>
    <col min="15128" max="15360" width="5" style="16"/>
    <col min="15361" max="15361" width="3" style="16" customWidth="1"/>
    <col min="15362" max="15362" width="3.6640625" style="16" customWidth="1"/>
    <col min="15363" max="15363" width="4.109375" style="16" customWidth="1"/>
    <col min="15364" max="15364" width="13.33203125" style="16" customWidth="1"/>
    <col min="15365" max="15365" width="7.88671875" style="16" customWidth="1"/>
    <col min="15366" max="15366" width="9.109375" style="16" customWidth="1"/>
    <col min="15367" max="15367" width="14.88671875" style="16" customWidth="1"/>
    <col min="15368" max="15368" width="4.33203125" style="16" customWidth="1"/>
    <col min="15369" max="15370" width="26.6640625" style="16" customWidth="1"/>
    <col min="15371" max="15371" width="21.88671875" style="16" bestFit="1" customWidth="1"/>
    <col min="15372" max="15372" width="23.88671875" style="16" customWidth="1"/>
    <col min="15373" max="15373" width="0" style="16" hidden="1" customWidth="1"/>
    <col min="15374" max="15374" width="17.33203125" style="16" customWidth="1"/>
    <col min="15375" max="15375" width="18.33203125" style="16" customWidth="1"/>
    <col min="15376" max="15376" width="16.88671875" style="16" customWidth="1"/>
    <col min="15377" max="15377" width="18.88671875" style="16" customWidth="1"/>
    <col min="15378" max="15381" width="5" style="16" customWidth="1"/>
    <col min="15382" max="15382" width="5.33203125" style="16" customWidth="1"/>
    <col min="15383" max="15383" width="4.6640625" style="16" customWidth="1"/>
    <col min="15384" max="15616" width="5" style="16"/>
    <col min="15617" max="15617" width="3" style="16" customWidth="1"/>
    <col min="15618" max="15618" width="3.6640625" style="16" customWidth="1"/>
    <col min="15619" max="15619" width="4.109375" style="16" customWidth="1"/>
    <col min="15620" max="15620" width="13.33203125" style="16" customWidth="1"/>
    <col min="15621" max="15621" width="7.88671875" style="16" customWidth="1"/>
    <col min="15622" max="15622" width="9.109375" style="16" customWidth="1"/>
    <col min="15623" max="15623" width="14.88671875" style="16" customWidth="1"/>
    <col min="15624" max="15624" width="4.33203125" style="16" customWidth="1"/>
    <col min="15625" max="15626" width="26.6640625" style="16" customWidth="1"/>
    <col min="15627" max="15627" width="21.88671875" style="16" bestFit="1" customWidth="1"/>
    <col min="15628" max="15628" width="23.88671875" style="16" customWidth="1"/>
    <col min="15629" max="15629" width="0" style="16" hidden="1" customWidth="1"/>
    <col min="15630" max="15630" width="17.33203125" style="16" customWidth="1"/>
    <col min="15631" max="15631" width="18.33203125" style="16" customWidth="1"/>
    <col min="15632" max="15632" width="16.88671875" style="16" customWidth="1"/>
    <col min="15633" max="15633" width="18.88671875" style="16" customWidth="1"/>
    <col min="15634" max="15637" width="5" style="16" customWidth="1"/>
    <col min="15638" max="15638" width="5.33203125" style="16" customWidth="1"/>
    <col min="15639" max="15639" width="4.6640625" style="16" customWidth="1"/>
    <col min="15640" max="15872" width="5" style="16"/>
    <col min="15873" max="15873" width="3" style="16" customWidth="1"/>
    <col min="15874" max="15874" width="3.6640625" style="16" customWidth="1"/>
    <col min="15875" max="15875" width="4.109375" style="16" customWidth="1"/>
    <col min="15876" max="15876" width="13.33203125" style="16" customWidth="1"/>
    <col min="15877" max="15877" width="7.88671875" style="16" customWidth="1"/>
    <col min="15878" max="15878" width="9.109375" style="16" customWidth="1"/>
    <col min="15879" max="15879" width="14.88671875" style="16" customWidth="1"/>
    <col min="15880" max="15880" width="4.33203125" style="16" customWidth="1"/>
    <col min="15881" max="15882" width="26.6640625" style="16" customWidth="1"/>
    <col min="15883" max="15883" width="21.88671875" style="16" bestFit="1" customWidth="1"/>
    <col min="15884" max="15884" width="23.88671875" style="16" customWidth="1"/>
    <col min="15885" max="15885" width="0" style="16" hidden="1" customWidth="1"/>
    <col min="15886" max="15886" width="17.33203125" style="16" customWidth="1"/>
    <col min="15887" max="15887" width="18.33203125" style="16" customWidth="1"/>
    <col min="15888" max="15888" width="16.88671875" style="16" customWidth="1"/>
    <col min="15889" max="15889" width="18.88671875" style="16" customWidth="1"/>
    <col min="15890" max="15893" width="5" style="16" customWidth="1"/>
    <col min="15894" max="15894" width="5.33203125" style="16" customWidth="1"/>
    <col min="15895" max="15895" width="4.6640625" style="16" customWidth="1"/>
    <col min="15896" max="16128" width="5" style="16"/>
    <col min="16129" max="16129" width="3" style="16" customWidth="1"/>
    <col min="16130" max="16130" width="3.6640625" style="16" customWidth="1"/>
    <col min="16131" max="16131" width="4.109375" style="16" customWidth="1"/>
    <col min="16132" max="16132" width="13.33203125" style="16" customWidth="1"/>
    <col min="16133" max="16133" width="7.88671875" style="16" customWidth="1"/>
    <col min="16134" max="16134" width="9.109375" style="16" customWidth="1"/>
    <col min="16135" max="16135" width="14.88671875" style="16" customWidth="1"/>
    <col min="16136" max="16136" width="4.33203125" style="16" customWidth="1"/>
    <col min="16137" max="16138" width="26.6640625" style="16" customWidth="1"/>
    <col min="16139" max="16139" width="21.88671875" style="16" bestFit="1" customWidth="1"/>
    <col min="16140" max="16140" width="23.88671875" style="16" customWidth="1"/>
    <col min="16141" max="16141" width="0" style="16" hidden="1" customWidth="1"/>
    <col min="16142" max="16142" width="17.33203125" style="16" customWidth="1"/>
    <col min="16143" max="16143" width="18.33203125" style="16" customWidth="1"/>
    <col min="16144" max="16144" width="16.88671875" style="16" customWidth="1"/>
    <col min="16145" max="16145" width="18.88671875" style="16" customWidth="1"/>
    <col min="16146" max="16149" width="5" style="16" customWidth="1"/>
    <col min="16150" max="16150" width="5.33203125" style="16" customWidth="1"/>
    <col min="16151" max="16151" width="4.6640625" style="16" customWidth="1"/>
    <col min="16152" max="16384" width="5" style="16"/>
  </cols>
  <sheetData>
    <row r="1" spans="1:45" ht="31.8" thickBot="1" x14ac:dyDescent="0.65">
      <c r="A1" s="305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8.600000000000001" thickTop="1" x14ac:dyDescent="0.35">
      <c r="A2" s="66"/>
      <c r="B2" s="41"/>
      <c r="C2" s="41"/>
      <c r="D2" s="41"/>
      <c r="E2" s="41"/>
      <c r="F2" s="41"/>
      <c r="G2" s="41"/>
      <c r="H2" s="41"/>
      <c r="I2" s="67" t="s">
        <v>113</v>
      </c>
      <c r="J2" s="67" t="s">
        <v>113</v>
      </c>
      <c r="K2" s="17" t="s">
        <v>114</v>
      </c>
      <c r="L2" s="17" t="s">
        <v>114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" x14ac:dyDescent="0.35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166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4.6" thickBot="1" x14ac:dyDescent="0.4">
      <c r="A4" s="69"/>
      <c r="B4" s="69"/>
      <c r="C4" s="69"/>
      <c r="D4" s="69"/>
      <c r="E4" s="69"/>
      <c r="F4" s="69"/>
      <c r="G4" s="69"/>
      <c r="H4" s="69"/>
      <c r="I4" s="70" t="s">
        <v>115</v>
      </c>
      <c r="J4" s="70" t="s">
        <v>116</v>
      </c>
      <c r="K4" s="18" t="s">
        <v>117</v>
      </c>
      <c r="L4" s="18" t="s">
        <v>118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8.600000000000001" thickTop="1" x14ac:dyDescent="0.35">
      <c r="A5" s="41"/>
      <c r="B5" s="41" t="s">
        <v>119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" x14ac:dyDescent="0.35">
      <c r="A6" s="41"/>
      <c r="B6" s="41"/>
      <c r="C6" s="41" t="s">
        <v>120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" x14ac:dyDescent="0.35">
      <c r="A7" s="41"/>
      <c r="B7" s="41"/>
      <c r="C7" s="41"/>
      <c r="D7" s="41" t="s">
        <v>121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" x14ac:dyDescent="0.35">
      <c r="A8" s="41"/>
      <c r="B8" s="41"/>
      <c r="C8" s="41"/>
      <c r="D8" s="41" t="s">
        <v>122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" x14ac:dyDescent="0.35">
      <c r="A9" s="41"/>
      <c r="B9" s="41"/>
      <c r="C9" s="41"/>
      <c r="D9" s="41" t="s">
        <v>123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9.8" x14ac:dyDescent="0.5">
      <c r="A10" s="41"/>
      <c r="B10" s="41"/>
      <c r="C10" s="41"/>
      <c r="D10" s="41" t="s">
        <v>124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9.8" x14ac:dyDescent="0.5">
      <c r="A11" s="41"/>
      <c r="B11" s="41"/>
      <c r="C11" s="41"/>
      <c r="D11" s="41" t="s">
        <v>125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" x14ac:dyDescent="0.35">
      <c r="A12" s="76"/>
      <c r="B12" s="41"/>
      <c r="C12" s="41"/>
      <c r="D12" s="77" t="s">
        <v>126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" x14ac:dyDescent="0.35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9.8" x14ac:dyDescent="0.5">
      <c r="A14" s="76"/>
      <c r="B14" s="41"/>
      <c r="C14" s="41"/>
      <c r="D14" s="41" t="s">
        <v>127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9.8" x14ac:dyDescent="0.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" x14ac:dyDescent="0.35">
      <c r="A16" s="76"/>
      <c r="B16" s="76"/>
      <c r="C16" s="76"/>
      <c r="D16" s="79" t="s">
        <v>128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" x14ac:dyDescent="0.35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" x14ac:dyDescent="0.35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" x14ac:dyDescent="0.35">
      <c r="A19" s="41"/>
      <c r="B19" s="41"/>
      <c r="C19" s="41" t="s">
        <v>129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" x14ac:dyDescent="0.35">
      <c r="A20" s="41"/>
      <c r="B20" s="41"/>
      <c r="C20" s="41" t="s">
        <v>111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9.8" x14ac:dyDescent="0.5">
      <c r="A21" s="41"/>
      <c r="B21" s="41"/>
      <c r="C21" s="41" t="s">
        <v>130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" x14ac:dyDescent="0.35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" x14ac:dyDescent="0.35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" x14ac:dyDescent="0.35">
      <c r="A24" s="41"/>
      <c r="B24" s="41" t="s">
        <v>131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" x14ac:dyDescent="0.35">
      <c r="A25" s="41"/>
      <c r="B25" s="41"/>
      <c r="C25" s="41" t="s">
        <v>132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" x14ac:dyDescent="0.35">
      <c r="A26" s="41"/>
      <c r="B26" s="41"/>
      <c r="C26" s="41" t="s">
        <v>133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" x14ac:dyDescent="0.35">
      <c r="A27" s="41"/>
      <c r="B27" s="41"/>
      <c r="C27" s="41" t="s">
        <v>134</v>
      </c>
      <c r="D27" s="41"/>
      <c r="E27" s="41" t="s">
        <v>135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" x14ac:dyDescent="0.35">
      <c r="A28" s="41"/>
      <c r="B28" s="41"/>
      <c r="C28" s="41"/>
      <c r="D28" s="41"/>
      <c r="E28" s="41" t="s">
        <v>136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9.8" x14ac:dyDescent="0.5">
      <c r="A29" s="41"/>
      <c r="B29" s="41"/>
      <c r="C29" s="41" t="s">
        <v>137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9.8" x14ac:dyDescent="0.5">
      <c r="A30" s="41"/>
      <c r="B30" s="41"/>
      <c r="C30" s="41"/>
      <c r="D30" s="77" t="s">
        <v>138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" x14ac:dyDescent="0.35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8.600000000000001" thickBot="1" x14ac:dyDescent="0.4">
      <c r="A32" s="69"/>
      <c r="B32" s="69"/>
      <c r="C32" s="69"/>
      <c r="D32" s="80" t="s">
        <v>139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8.600000000000001" thickTop="1" x14ac:dyDescent="0.35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8.600000000000001" thickBot="1" x14ac:dyDescent="0.4">
      <c r="A34" s="69"/>
      <c r="B34" s="81" t="s">
        <v>140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5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5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5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" x14ac:dyDescent="0.35">
      <c r="A39" s="306" t="s">
        <v>141</v>
      </c>
      <c r="B39" s="307"/>
      <c r="C39" s="307"/>
      <c r="D39" s="307"/>
      <c r="E39" s="307"/>
      <c r="F39" s="307"/>
      <c r="G39" s="307"/>
      <c r="H39" s="307"/>
      <c r="I39" s="308"/>
      <c r="J39" s="309" t="s">
        <v>142</v>
      </c>
      <c r="K39" s="307"/>
      <c r="L39" s="308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8" x14ac:dyDescent="0.35">
      <c r="A40" s="82"/>
      <c r="B40" s="76" t="s">
        <v>143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144</v>
      </c>
      <c r="K40" s="85" t="s">
        <v>145</v>
      </c>
      <c r="L40" s="86" t="s">
        <v>146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" x14ac:dyDescent="0.35">
      <c r="A41" s="82"/>
      <c r="B41" s="87" t="s">
        <v>147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" x14ac:dyDescent="0.35">
      <c r="A42" s="82"/>
      <c r="B42" s="76" t="s">
        <v>148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" x14ac:dyDescent="0.35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3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" x14ac:dyDescent="0.35">
      <c r="A45" s="82"/>
      <c r="B45" s="76" t="s">
        <v>149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" x14ac:dyDescent="0.35">
      <c r="A46" s="82"/>
      <c r="B46" s="76" t="s">
        <v>150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" x14ac:dyDescent="0.35">
      <c r="A47" s="82"/>
      <c r="B47" s="76" t="s">
        <v>151</v>
      </c>
      <c r="C47" s="76"/>
      <c r="D47" s="76"/>
      <c r="E47" s="76"/>
      <c r="F47" s="76"/>
      <c r="G47" s="76"/>
      <c r="H47" s="76"/>
      <c r="I47" s="99">
        <v>19.2</v>
      </c>
      <c r="J47" s="15" t="s">
        <v>94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" x14ac:dyDescent="0.35">
      <c r="A48" s="82"/>
      <c r="B48" s="76" t="s">
        <v>152</v>
      </c>
      <c r="C48" s="76"/>
      <c r="D48" s="76"/>
      <c r="E48" s="76"/>
      <c r="F48" s="76"/>
      <c r="G48" s="76"/>
      <c r="H48" s="76"/>
      <c r="I48" s="100">
        <v>0</v>
      </c>
      <c r="J48" s="307"/>
      <c r="K48" s="307"/>
      <c r="L48" s="308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" x14ac:dyDescent="0.35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" x14ac:dyDescent="0.35">
      <c r="A50" s="82"/>
      <c r="B50" s="76"/>
      <c r="C50" s="76"/>
      <c r="D50" s="76"/>
      <c r="E50" s="76"/>
      <c r="F50" s="76"/>
      <c r="G50" s="76" t="s">
        <v>153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3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1" x14ac:dyDescent="0.4">
      <c r="A53" s="104" t="s">
        <v>154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1" x14ac:dyDescent="0.4">
      <c r="A54" s="104" t="s">
        <v>155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6" x14ac:dyDescent="0.3"/>
  <cols>
    <col min="1" max="1" width="3" style="106" customWidth="1"/>
    <col min="2" max="2" width="3.6640625" style="106" customWidth="1"/>
    <col min="3" max="3" width="4.109375" style="106" customWidth="1"/>
    <col min="4" max="4" width="13.33203125" style="106" customWidth="1"/>
    <col min="5" max="5" width="7.88671875" style="106" customWidth="1"/>
    <col min="6" max="6" width="9.109375" style="106" customWidth="1"/>
    <col min="7" max="7" width="14.88671875" style="106" customWidth="1"/>
    <col min="8" max="8" width="4.33203125" style="106" customWidth="1"/>
    <col min="9" max="10" width="26.6640625" style="106" customWidth="1"/>
    <col min="11" max="11" width="21.88671875" style="106" bestFit="1" customWidth="1"/>
    <col min="12" max="12" width="23.88671875" style="106" customWidth="1"/>
    <col min="13" max="13" width="22.33203125" style="119" hidden="1" customWidth="1"/>
    <col min="14" max="14" width="21.109375" style="106" customWidth="1"/>
    <col min="15" max="18" width="5" style="106" customWidth="1"/>
    <col min="19" max="19" width="5.33203125" style="106" customWidth="1"/>
    <col min="20" max="20" width="4.6640625" style="106" customWidth="1"/>
    <col min="21" max="251" width="5" style="106"/>
    <col min="252" max="252" width="3" style="106" customWidth="1"/>
    <col min="253" max="253" width="3.6640625" style="106" customWidth="1"/>
    <col min="254" max="254" width="4.109375" style="106" customWidth="1"/>
    <col min="255" max="255" width="13.33203125" style="106" customWidth="1"/>
    <col min="256" max="256" width="7.88671875" style="106" customWidth="1"/>
    <col min="257" max="257" width="9.109375" style="106" customWidth="1"/>
    <col min="258" max="258" width="14.88671875" style="106" customWidth="1"/>
    <col min="259" max="259" width="4.33203125" style="106" customWidth="1"/>
    <col min="260" max="261" width="26.6640625" style="106" customWidth="1"/>
    <col min="262" max="262" width="21.88671875" style="106" bestFit="1" customWidth="1"/>
    <col min="263" max="263" width="23.88671875" style="106" customWidth="1"/>
    <col min="264" max="264" width="0" style="106" hidden="1" customWidth="1"/>
    <col min="265" max="265" width="21.109375" style="106" customWidth="1"/>
    <col min="266" max="266" width="21.6640625" style="106" customWidth="1"/>
    <col min="267" max="267" width="17.33203125" style="106" customWidth="1"/>
    <col min="268" max="268" width="18.33203125" style="106" customWidth="1"/>
    <col min="269" max="269" width="16.88671875" style="106" customWidth="1"/>
    <col min="270" max="270" width="18.88671875" style="106" customWidth="1"/>
    <col min="271" max="274" width="5" style="106" customWidth="1"/>
    <col min="275" max="275" width="5.33203125" style="106" customWidth="1"/>
    <col min="276" max="276" width="4.6640625" style="106" customWidth="1"/>
    <col min="277" max="507" width="5" style="106"/>
    <col min="508" max="508" width="3" style="106" customWidth="1"/>
    <col min="509" max="509" width="3.6640625" style="106" customWidth="1"/>
    <col min="510" max="510" width="4.109375" style="106" customWidth="1"/>
    <col min="511" max="511" width="13.33203125" style="106" customWidth="1"/>
    <col min="512" max="512" width="7.88671875" style="106" customWidth="1"/>
    <col min="513" max="513" width="9.109375" style="106" customWidth="1"/>
    <col min="514" max="514" width="14.88671875" style="106" customWidth="1"/>
    <col min="515" max="515" width="4.33203125" style="106" customWidth="1"/>
    <col min="516" max="517" width="26.6640625" style="106" customWidth="1"/>
    <col min="518" max="518" width="21.88671875" style="106" bestFit="1" customWidth="1"/>
    <col min="519" max="519" width="23.88671875" style="106" customWidth="1"/>
    <col min="520" max="520" width="0" style="106" hidden="1" customWidth="1"/>
    <col min="521" max="521" width="21.109375" style="106" customWidth="1"/>
    <col min="522" max="522" width="21.6640625" style="106" customWidth="1"/>
    <col min="523" max="523" width="17.33203125" style="106" customWidth="1"/>
    <col min="524" max="524" width="18.33203125" style="106" customWidth="1"/>
    <col min="525" max="525" width="16.88671875" style="106" customWidth="1"/>
    <col min="526" max="526" width="18.88671875" style="106" customWidth="1"/>
    <col min="527" max="530" width="5" style="106" customWidth="1"/>
    <col min="531" max="531" width="5.33203125" style="106" customWidth="1"/>
    <col min="532" max="532" width="4.6640625" style="106" customWidth="1"/>
    <col min="533" max="763" width="5" style="106"/>
    <col min="764" max="764" width="3" style="106" customWidth="1"/>
    <col min="765" max="765" width="3.6640625" style="106" customWidth="1"/>
    <col min="766" max="766" width="4.109375" style="106" customWidth="1"/>
    <col min="767" max="767" width="13.33203125" style="106" customWidth="1"/>
    <col min="768" max="768" width="7.88671875" style="106" customWidth="1"/>
    <col min="769" max="769" width="9.109375" style="106" customWidth="1"/>
    <col min="770" max="770" width="14.88671875" style="106" customWidth="1"/>
    <col min="771" max="771" width="4.33203125" style="106" customWidth="1"/>
    <col min="772" max="773" width="26.6640625" style="106" customWidth="1"/>
    <col min="774" max="774" width="21.88671875" style="106" bestFit="1" customWidth="1"/>
    <col min="775" max="775" width="23.88671875" style="106" customWidth="1"/>
    <col min="776" max="776" width="0" style="106" hidden="1" customWidth="1"/>
    <col min="777" max="777" width="21.109375" style="106" customWidth="1"/>
    <col min="778" max="778" width="21.6640625" style="106" customWidth="1"/>
    <col min="779" max="779" width="17.33203125" style="106" customWidth="1"/>
    <col min="780" max="780" width="18.33203125" style="106" customWidth="1"/>
    <col min="781" max="781" width="16.88671875" style="106" customWidth="1"/>
    <col min="782" max="782" width="18.88671875" style="106" customWidth="1"/>
    <col min="783" max="786" width="5" style="106" customWidth="1"/>
    <col min="787" max="787" width="5.33203125" style="106" customWidth="1"/>
    <col min="788" max="788" width="4.6640625" style="106" customWidth="1"/>
    <col min="789" max="1019" width="5" style="106"/>
    <col min="1020" max="1020" width="3" style="106" customWidth="1"/>
    <col min="1021" max="1021" width="3.6640625" style="106" customWidth="1"/>
    <col min="1022" max="1022" width="4.109375" style="106" customWidth="1"/>
    <col min="1023" max="1023" width="13.33203125" style="106" customWidth="1"/>
    <col min="1024" max="1024" width="7.88671875" style="106" customWidth="1"/>
    <col min="1025" max="1025" width="9.109375" style="106" customWidth="1"/>
    <col min="1026" max="1026" width="14.88671875" style="106" customWidth="1"/>
    <col min="1027" max="1027" width="4.33203125" style="106" customWidth="1"/>
    <col min="1028" max="1029" width="26.6640625" style="106" customWidth="1"/>
    <col min="1030" max="1030" width="21.88671875" style="106" bestFit="1" customWidth="1"/>
    <col min="1031" max="1031" width="23.88671875" style="106" customWidth="1"/>
    <col min="1032" max="1032" width="0" style="106" hidden="1" customWidth="1"/>
    <col min="1033" max="1033" width="21.109375" style="106" customWidth="1"/>
    <col min="1034" max="1034" width="21.6640625" style="106" customWidth="1"/>
    <col min="1035" max="1035" width="17.33203125" style="106" customWidth="1"/>
    <col min="1036" max="1036" width="18.33203125" style="106" customWidth="1"/>
    <col min="1037" max="1037" width="16.88671875" style="106" customWidth="1"/>
    <col min="1038" max="1038" width="18.88671875" style="106" customWidth="1"/>
    <col min="1039" max="1042" width="5" style="106" customWidth="1"/>
    <col min="1043" max="1043" width="5.33203125" style="106" customWidth="1"/>
    <col min="1044" max="1044" width="4.6640625" style="106" customWidth="1"/>
    <col min="1045" max="1275" width="5" style="106"/>
    <col min="1276" max="1276" width="3" style="106" customWidth="1"/>
    <col min="1277" max="1277" width="3.6640625" style="106" customWidth="1"/>
    <col min="1278" max="1278" width="4.109375" style="106" customWidth="1"/>
    <col min="1279" max="1279" width="13.33203125" style="106" customWidth="1"/>
    <col min="1280" max="1280" width="7.88671875" style="106" customWidth="1"/>
    <col min="1281" max="1281" width="9.109375" style="106" customWidth="1"/>
    <col min="1282" max="1282" width="14.88671875" style="106" customWidth="1"/>
    <col min="1283" max="1283" width="4.33203125" style="106" customWidth="1"/>
    <col min="1284" max="1285" width="26.6640625" style="106" customWidth="1"/>
    <col min="1286" max="1286" width="21.88671875" style="106" bestFit="1" customWidth="1"/>
    <col min="1287" max="1287" width="23.88671875" style="106" customWidth="1"/>
    <col min="1288" max="1288" width="0" style="106" hidden="1" customWidth="1"/>
    <col min="1289" max="1289" width="21.109375" style="106" customWidth="1"/>
    <col min="1290" max="1290" width="21.6640625" style="106" customWidth="1"/>
    <col min="1291" max="1291" width="17.33203125" style="106" customWidth="1"/>
    <col min="1292" max="1292" width="18.33203125" style="106" customWidth="1"/>
    <col min="1293" max="1293" width="16.88671875" style="106" customWidth="1"/>
    <col min="1294" max="1294" width="18.88671875" style="106" customWidth="1"/>
    <col min="1295" max="1298" width="5" style="106" customWidth="1"/>
    <col min="1299" max="1299" width="5.33203125" style="106" customWidth="1"/>
    <col min="1300" max="1300" width="4.6640625" style="106" customWidth="1"/>
    <col min="1301" max="1531" width="5" style="106"/>
    <col min="1532" max="1532" width="3" style="106" customWidth="1"/>
    <col min="1533" max="1533" width="3.6640625" style="106" customWidth="1"/>
    <col min="1534" max="1534" width="4.109375" style="106" customWidth="1"/>
    <col min="1535" max="1535" width="13.33203125" style="106" customWidth="1"/>
    <col min="1536" max="1536" width="7.88671875" style="106" customWidth="1"/>
    <col min="1537" max="1537" width="9.109375" style="106" customWidth="1"/>
    <col min="1538" max="1538" width="14.88671875" style="106" customWidth="1"/>
    <col min="1539" max="1539" width="4.33203125" style="106" customWidth="1"/>
    <col min="1540" max="1541" width="26.6640625" style="106" customWidth="1"/>
    <col min="1542" max="1542" width="21.88671875" style="106" bestFit="1" customWidth="1"/>
    <col min="1543" max="1543" width="23.88671875" style="106" customWidth="1"/>
    <col min="1544" max="1544" width="0" style="106" hidden="1" customWidth="1"/>
    <col min="1545" max="1545" width="21.109375" style="106" customWidth="1"/>
    <col min="1546" max="1546" width="21.6640625" style="106" customWidth="1"/>
    <col min="1547" max="1547" width="17.33203125" style="106" customWidth="1"/>
    <col min="1548" max="1548" width="18.33203125" style="106" customWidth="1"/>
    <col min="1549" max="1549" width="16.88671875" style="106" customWidth="1"/>
    <col min="1550" max="1550" width="18.88671875" style="106" customWidth="1"/>
    <col min="1551" max="1554" width="5" style="106" customWidth="1"/>
    <col min="1555" max="1555" width="5.33203125" style="106" customWidth="1"/>
    <col min="1556" max="1556" width="4.6640625" style="106" customWidth="1"/>
    <col min="1557" max="1787" width="5" style="106"/>
    <col min="1788" max="1788" width="3" style="106" customWidth="1"/>
    <col min="1789" max="1789" width="3.6640625" style="106" customWidth="1"/>
    <col min="1790" max="1790" width="4.109375" style="106" customWidth="1"/>
    <col min="1791" max="1791" width="13.33203125" style="106" customWidth="1"/>
    <col min="1792" max="1792" width="7.88671875" style="106" customWidth="1"/>
    <col min="1793" max="1793" width="9.109375" style="106" customWidth="1"/>
    <col min="1794" max="1794" width="14.88671875" style="106" customWidth="1"/>
    <col min="1795" max="1795" width="4.33203125" style="106" customWidth="1"/>
    <col min="1796" max="1797" width="26.6640625" style="106" customWidth="1"/>
    <col min="1798" max="1798" width="21.88671875" style="106" bestFit="1" customWidth="1"/>
    <col min="1799" max="1799" width="23.88671875" style="106" customWidth="1"/>
    <col min="1800" max="1800" width="0" style="106" hidden="1" customWidth="1"/>
    <col min="1801" max="1801" width="21.109375" style="106" customWidth="1"/>
    <col min="1802" max="1802" width="21.6640625" style="106" customWidth="1"/>
    <col min="1803" max="1803" width="17.33203125" style="106" customWidth="1"/>
    <col min="1804" max="1804" width="18.33203125" style="106" customWidth="1"/>
    <col min="1805" max="1805" width="16.88671875" style="106" customWidth="1"/>
    <col min="1806" max="1806" width="18.88671875" style="106" customWidth="1"/>
    <col min="1807" max="1810" width="5" style="106" customWidth="1"/>
    <col min="1811" max="1811" width="5.33203125" style="106" customWidth="1"/>
    <col min="1812" max="1812" width="4.6640625" style="106" customWidth="1"/>
    <col min="1813" max="2043" width="5" style="106"/>
    <col min="2044" max="2044" width="3" style="106" customWidth="1"/>
    <col min="2045" max="2045" width="3.6640625" style="106" customWidth="1"/>
    <col min="2046" max="2046" width="4.109375" style="106" customWidth="1"/>
    <col min="2047" max="2047" width="13.33203125" style="106" customWidth="1"/>
    <col min="2048" max="2048" width="7.88671875" style="106" customWidth="1"/>
    <col min="2049" max="2049" width="9.109375" style="106" customWidth="1"/>
    <col min="2050" max="2050" width="14.88671875" style="106" customWidth="1"/>
    <col min="2051" max="2051" width="4.33203125" style="106" customWidth="1"/>
    <col min="2052" max="2053" width="26.6640625" style="106" customWidth="1"/>
    <col min="2054" max="2054" width="21.88671875" style="106" bestFit="1" customWidth="1"/>
    <col min="2055" max="2055" width="23.88671875" style="106" customWidth="1"/>
    <col min="2056" max="2056" width="0" style="106" hidden="1" customWidth="1"/>
    <col min="2057" max="2057" width="21.109375" style="106" customWidth="1"/>
    <col min="2058" max="2058" width="21.6640625" style="106" customWidth="1"/>
    <col min="2059" max="2059" width="17.33203125" style="106" customWidth="1"/>
    <col min="2060" max="2060" width="18.33203125" style="106" customWidth="1"/>
    <col min="2061" max="2061" width="16.88671875" style="106" customWidth="1"/>
    <col min="2062" max="2062" width="18.88671875" style="106" customWidth="1"/>
    <col min="2063" max="2066" width="5" style="106" customWidth="1"/>
    <col min="2067" max="2067" width="5.33203125" style="106" customWidth="1"/>
    <col min="2068" max="2068" width="4.6640625" style="106" customWidth="1"/>
    <col min="2069" max="2299" width="5" style="106"/>
    <col min="2300" max="2300" width="3" style="106" customWidth="1"/>
    <col min="2301" max="2301" width="3.6640625" style="106" customWidth="1"/>
    <col min="2302" max="2302" width="4.109375" style="106" customWidth="1"/>
    <col min="2303" max="2303" width="13.33203125" style="106" customWidth="1"/>
    <col min="2304" max="2304" width="7.88671875" style="106" customWidth="1"/>
    <col min="2305" max="2305" width="9.109375" style="106" customWidth="1"/>
    <col min="2306" max="2306" width="14.88671875" style="106" customWidth="1"/>
    <col min="2307" max="2307" width="4.33203125" style="106" customWidth="1"/>
    <col min="2308" max="2309" width="26.6640625" style="106" customWidth="1"/>
    <col min="2310" max="2310" width="21.88671875" style="106" bestFit="1" customWidth="1"/>
    <col min="2311" max="2311" width="23.88671875" style="106" customWidth="1"/>
    <col min="2312" max="2312" width="0" style="106" hidden="1" customWidth="1"/>
    <col min="2313" max="2313" width="21.109375" style="106" customWidth="1"/>
    <col min="2314" max="2314" width="21.6640625" style="106" customWidth="1"/>
    <col min="2315" max="2315" width="17.33203125" style="106" customWidth="1"/>
    <col min="2316" max="2316" width="18.33203125" style="106" customWidth="1"/>
    <col min="2317" max="2317" width="16.88671875" style="106" customWidth="1"/>
    <col min="2318" max="2318" width="18.88671875" style="106" customWidth="1"/>
    <col min="2319" max="2322" width="5" style="106" customWidth="1"/>
    <col min="2323" max="2323" width="5.33203125" style="106" customWidth="1"/>
    <col min="2324" max="2324" width="4.6640625" style="106" customWidth="1"/>
    <col min="2325" max="2555" width="5" style="106"/>
    <col min="2556" max="2556" width="3" style="106" customWidth="1"/>
    <col min="2557" max="2557" width="3.6640625" style="106" customWidth="1"/>
    <col min="2558" max="2558" width="4.109375" style="106" customWidth="1"/>
    <col min="2559" max="2559" width="13.33203125" style="106" customWidth="1"/>
    <col min="2560" max="2560" width="7.88671875" style="106" customWidth="1"/>
    <col min="2561" max="2561" width="9.109375" style="106" customWidth="1"/>
    <col min="2562" max="2562" width="14.88671875" style="106" customWidth="1"/>
    <col min="2563" max="2563" width="4.33203125" style="106" customWidth="1"/>
    <col min="2564" max="2565" width="26.6640625" style="106" customWidth="1"/>
    <col min="2566" max="2566" width="21.88671875" style="106" bestFit="1" customWidth="1"/>
    <col min="2567" max="2567" width="23.88671875" style="106" customWidth="1"/>
    <col min="2568" max="2568" width="0" style="106" hidden="1" customWidth="1"/>
    <col min="2569" max="2569" width="21.109375" style="106" customWidth="1"/>
    <col min="2570" max="2570" width="21.6640625" style="106" customWidth="1"/>
    <col min="2571" max="2571" width="17.33203125" style="106" customWidth="1"/>
    <col min="2572" max="2572" width="18.33203125" style="106" customWidth="1"/>
    <col min="2573" max="2573" width="16.88671875" style="106" customWidth="1"/>
    <col min="2574" max="2574" width="18.88671875" style="106" customWidth="1"/>
    <col min="2575" max="2578" width="5" style="106" customWidth="1"/>
    <col min="2579" max="2579" width="5.33203125" style="106" customWidth="1"/>
    <col min="2580" max="2580" width="4.6640625" style="106" customWidth="1"/>
    <col min="2581" max="2811" width="5" style="106"/>
    <col min="2812" max="2812" width="3" style="106" customWidth="1"/>
    <col min="2813" max="2813" width="3.6640625" style="106" customWidth="1"/>
    <col min="2814" max="2814" width="4.109375" style="106" customWidth="1"/>
    <col min="2815" max="2815" width="13.33203125" style="106" customWidth="1"/>
    <col min="2816" max="2816" width="7.88671875" style="106" customWidth="1"/>
    <col min="2817" max="2817" width="9.109375" style="106" customWidth="1"/>
    <col min="2818" max="2818" width="14.88671875" style="106" customWidth="1"/>
    <col min="2819" max="2819" width="4.33203125" style="106" customWidth="1"/>
    <col min="2820" max="2821" width="26.6640625" style="106" customWidth="1"/>
    <col min="2822" max="2822" width="21.88671875" style="106" bestFit="1" customWidth="1"/>
    <col min="2823" max="2823" width="23.88671875" style="106" customWidth="1"/>
    <col min="2824" max="2824" width="0" style="106" hidden="1" customWidth="1"/>
    <col min="2825" max="2825" width="21.109375" style="106" customWidth="1"/>
    <col min="2826" max="2826" width="21.6640625" style="106" customWidth="1"/>
    <col min="2827" max="2827" width="17.33203125" style="106" customWidth="1"/>
    <col min="2828" max="2828" width="18.33203125" style="106" customWidth="1"/>
    <col min="2829" max="2829" width="16.88671875" style="106" customWidth="1"/>
    <col min="2830" max="2830" width="18.88671875" style="106" customWidth="1"/>
    <col min="2831" max="2834" width="5" style="106" customWidth="1"/>
    <col min="2835" max="2835" width="5.33203125" style="106" customWidth="1"/>
    <col min="2836" max="2836" width="4.6640625" style="106" customWidth="1"/>
    <col min="2837" max="3067" width="5" style="106"/>
    <col min="3068" max="3068" width="3" style="106" customWidth="1"/>
    <col min="3069" max="3069" width="3.6640625" style="106" customWidth="1"/>
    <col min="3070" max="3070" width="4.109375" style="106" customWidth="1"/>
    <col min="3071" max="3071" width="13.33203125" style="106" customWidth="1"/>
    <col min="3072" max="3072" width="7.88671875" style="106" customWidth="1"/>
    <col min="3073" max="3073" width="9.109375" style="106" customWidth="1"/>
    <col min="3074" max="3074" width="14.88671875" style="106" customWidth="1"/>
    <col min="3075" max="3075" width="4.33203125" style="106" customWidth="1"/>
    <col min="3076" max="3077" width="26.6640625" style="106" customWidth="1"/>
    <col min="3078" max="3078" width="21.88671875" style="106" bestFit="1" customWidth="1"/>
    <col min="3079" max="3079" width="23.88671875" style="106" customWidth="1"/>
    <col min="3080" max="3080" width="0" style="106" hidden="1" customWidth="1"/>
    <col min="3081" max="3081" width="21.109375" style="106" customWidth="1"/>
    <col min="3082" max="3082" width="21.6640625" style="106" customWidth="1"/>
    <col min="3083" max="3083" width="17.33203125" style="106" customWidth="1"/>
    <col min="3084" max="3084" width="18.33203125" style="106" customWidth="1"/>
    <col min="3085" max="3085" width="16.88671875" style="106" customWidth="1"/>
    <col min="3086" max="3086" width="18.88671875" style="106" customWidth="1"/>
    <col min="3087" max="3090" width="5" style="106" customWidth="1"/>
    <col min="3091" max="3091" width="5.33203125" style="106" customWidth="1"/>
    <col min="3092" max="3092" width="4.6640625" style="106" customWidth="1"/>
    <col min="3093" max="3323" width="5" style="106"/>
    <col min="3324" max="3324" width="3" style="106" customWidth="1"/>
    <col min="3325" max="3325" width="3.6640625" style="106" customWidth="1"/>
    <col min="3326" max="3326" width="4.109375" style="106" customWidth="1"/>
    <col min="3327" max="3327" width="13.33203125" style="106" customWidth="1"/>
    <col min="3328" max="3328" width="7.88671875" style="106" customWidth="1"/>
    <col min="3329" max="3329" width="9.109375" style="106" customWidth="1"/>
    <col min="3330" max="3330" width="14.88671875" style="106" customWidth="1"/>
    <col min="3331" max="3331" width="4.33203125" style="106" customWidth="1"/>
    <col min="3332" max="3333" width="26.6640625" style="106" customWidth="1"/>
    <col min="3334" max="3334" width="21.88671875" style="106" bestFit="1" customWidth="1"/>
    <col min="3335" max="3335" width="23.88671875" style="106" customWidth="1"/>
    <col min="3336" max="3336" width="0" style="106" hidden="1" customWidth="1"/>
    <col min="3337" max="3337" width="21.109375" style="106" customWidth="1"/>
    <col min="3338" max="3338" width="21.6640625" style="106" customWidth="1"/>
    <col min="3339" max="3339" width="17.33203125" style="106" customWidth="1"/>
    <col min="3340" max="3340" width="18.33203125" style="106" customWidth="1"/>
    <col min="3341" max="3341" width="16.88671875" style="106" customWidth="1"/>
    <col min="3342" max="3342" width="18.88671875" style="106" customWidth="1"/>
    <col min="3343" max="3346" width="5" style="106" customWidth="1"/>
    <col min="3347" max="3347" width="5.33203125" style="106" customWidth="1"/>
    <col min="3348" max="3348" width="4.6640625" style="106" customWidth="1"/>
    <col min="3349" max="3579" width="5" style="106"/>
    <col min="3580" max="3580" width="3" style="106" customWidth="1"/>
    <col min="3581" max="3581" width="3.6640625" style="106" customWidth="1"/>
    <col min="3582" max="3582" width="4.109375" style="106" customWidth="1"/>
    <col min="3583" max="3583" width="13.33203125" style="106" customWidth="1"/>
    <col min="3584" max="3584" width="7.88671875" style="106" customWidth="1"/>
    <col min="3585" max="3585" width="9.109375" style="106" customWidth="1"/>
    <col min="3586" max="3586" width="14.88671875" style="106" customWidth="1"/>
    <col min="3587" max="3587" width="4.33203125" style="106" customWidth="1"/>
    <col min="3588" max="3589" width="26.6640625" style="106" customWidth="1"/>
    <col min="3590" max="3590" width="21.88671875" style="106" bestFit="1" customWidth="1"/>
    <col min="3591" max="3591" width="23.88671875" style="106" customWidth="1"/>
    <col min="3592" max="3592" width="0" style="106" hidden="1" customWidth="1"/>
    <col min="3593" max="3593" width="21.109375" style="106" customWidth="1"/>
    <col min="3594" max="3594" width="21.6640625" style="106" customWidth="1"/>
    <col min="3595" max="3595" width="17.33203125" style="106" customWidth="1"/>
    <col min="3596" max="3596" width="18.33203125" style="106" customWidth="1"/>
    <col min="3597" max="3597" width="16.88671875" style="106" customWidth="1"/>
    <col min="3598" max="3598" width="18.88671875" style="106" customWidth="1"/>
    <col min="3599" max="3602" width="5" style="106" customWidth="1"/>
    <col min="3603" max="3603" width="5.33203125" style="106" customWidth="1"/>
    <col min="3604" max="3604" width="4.6640625" style="106" customWidth="1"/>
    <col min="3605" max="3835" width="5" style="106"/>
    <col min="3836" max="3836" width="3" style="106" customWidth="1"/>
    <col min="3837" max="3837" width="3.6640625" style="106" customWidth="1"/>
    <col min="3838" max="3838" width="4.109375" style="106" customWidth="1"/>
    <col min="3839" max="3839" width="13.33203125" style="106" customWidth="1"/>
    <col min="3840" max="3840" width="7.88671875" style="106" customWidth="1"/>
    <col min="3841" max="3841" width="9.109375" style="106" customWidth="1"/>
    <col min="3842" max="3842" width="14.88671875" style="106" customWidth="1"/>
    <col min="3843" max="3843" width="4.33203125" style="106" customWidth="1"/>
    <col min="3844" max="3845" width="26.6640625" style="106" customWidth="1"/>
    <col min="3846" max="3846" width="21.88671875" style="106" bestFit="1" customWidth="1"/>
    <col min="3847" max="3847" width="23.88671875" style="106" customWidth="1"/>
    <col min="3848" max="3848" width="0" style="106" hidden="1" customWidth="1"/>
    <col min="3849" max="3849" width="21.109375" style="106" customWidth="1"/>
    <col min="3850" max="3850" width="21.6640625" style="106" customWidth="1"/>
    <col min="3851" max="3851" width="17.33203125" style="106" customWidth="1"/>
    <col min="3852" max="3852" width="18.33203125" style="106" customWidth="1"/>
    <col min="3853" max="3853" width="16.88671875" style="106" customWidth="1"/>
    <col min="3854" max="3854" width="18.88671875" style="106" customWidth="1"/>
    <col min="3855" max="3858" width="5" style="106" customWidth="1"/>
    <col min="3859" max="3859" width="5.33203125" style="106" customWidth="1"/>
    <col min="3860" max="3860" width="4.6640625" style="106" customWidth="1"/>
    <col min="3861" max="4091" width="5" style="106"/>
    <col min="4092" max="4092" width="3" style="106" customWidth="1"/>
    <col min="4093" max="4093" width="3.6640625" style="106" customWidth="1"/>
    <col min="4094" max="4094" width="4.109375" style="106" customWidth="1"/>
    <col min="4095" max="4095" width="13.33203125" style="106" customWidth="1"/>
    <col min="4096" max="4096" width="7.88671875" style="106" customWidth="1"/>
    <col min="4097" max="4097" width="9.109375" style="106" customWidth="1"/>
    <col min="4098" max="4098" width="14.88671875" style="106" customWidth="1"/>
    <col min="4099" max="4099" width="4.33203125" style="106" customWidth="1"/>
    <col min="4100" max="4101" width="26.6640625" style="106" customWidth="1"/>
    <col min="4102" max="4102" width="21.88671875" style="106" bestFit="1" customWidth="1"/>
    <col min="4103" max="4103" width="23.88671875" style="106" customWidth="1"/>
    <col min="4104" max="4104" width="0" style="106" hidden="1" customWidth="1"/>
    <col min="4105" max="4105" width="21.109375" style="106" customWidth="1"/>
    <col min="4106" max="4106" width="21.6640625" style="106" customWidth="1"/>
    <col min="4107" max="4107" width="17.33203125" style="106" customWidth="1"/>
    <col min="4108" max="4108" width="18.33203125" style="106" customWidth="1"/>
    <col min="4109" max="4109" width="16.88671875" style="106" customWidth="1"/>
    <col min="4110" max="4110" width="18.88671875" style="106" customWidth="1"/>
    <col min="4111" max="4114" width="5" style="106" customWidth="1"/>
    <col min="4115" max="4115" width="5.33203125" style="106" customWidth="1"/>
    <col min="4116" max="4116" width="4.6640625" style="106" customWidth="1"/>
    <col min="4117" max="4347" width="5" style="106"/>
    <col min="4348" max="4348" width="3" style="106" customWidth="1"/>
    <col min="4349" max="4349" width="3.6640625" style="106" customWidth="1"/>
    <col min="4350" max="4350" width="4.109375" style="106" customWidth="1"/>
    <col min="4351" max="4351" width="13.33203125" style="106" customWidth="1"/>
    <col min="4352" max="4352" width="7.88671875" style="106" customWidth="1"/>
    <col min="4353" max="4353" width="9.109375" style="106" customWidth="1"/>
    <col min="4354" max="4354" width="14.88671875" style="106" customWidth="1"/>
    <col min="4355" max="4355" width="4.33203125" style="106" customWidth="1"/>
    <col min="4356" max="4357" width="26.6640625" style="106" customWidth="1"/>
    <col min="4358" max="4358" width="21.88671875" style="106" bestFit="1" customWidth="1"/>
    <col min="4359" max="4359" width="23.88671875" style="106" customWidth="1"/>
    <col min="4360" max="4360" width="0" style="106" hidden="1" customWidth="1"/>
    <col min="4361" max="4361" width="21.109375" style="106" customWidth="1"/>
    <col min="4362" max="4362" width="21.6640625" style="106" customWidth="1"/>
    <col min="4363" max="4363" width="17.33203125" style="106" customWidth="1"/>
    <col min="4364" max="4364" width="18.33203125" style="106" customWidth="1"/>
    <col min="4365" max="4365" width="16.88671875" style="106" customWidth="1"/>
    <col min="4366" max="4366" width="18.88671875" style="106" customWidth="1"/>
    <col min="4367" max="4370" width="5" style="106" customWidth="1"/>
    <col min="4371" max="4371" width="5.33203125" style="106" customWidth="1"/>
    <col min="4372" max="4372" width="4.6640625" style="106" customWidth="1"/>
    <col min="4373" max="4603" width="5" style="106"/>
    <col min="4604" max="4604" width="3" style="106" customWidth="1"/>
    <col min="4605" max="4605" width="3.6640625" style="106" customWidth="1"/>
    <col min="4606" max="4606" width="4.109375" style="106" customWidth="1"/>
    <col min="4607" max="4607" width="13.33203125" style="106" customWidth="1"/>
    <col min="4608" max="4608" width="7.88671875" style="106" customWidth="1"/>
    <col min="4609" max="4609" width="9.109375" style="106" customWidth="1"/>
    <col min="4610" max="4610" width="14.88671875" style="106" customWidth="1"/>
    <col min="4611" max="4611" width="4.33203125" style="106" customWidth="1"/>
    <col min="4612" max="4613" width="26.6640625" style="106" customWidth="1"/>
    <col min="4614" max="4614" width="21.88671875" style="106" bestFit="1" customWidth="1"/>
    <col min="4615" max="4615" width="23.88671875" style="106" customWidth="1"/>
    <col min="4616" max="4616" width="0" style="106" hidden="1" customWidth="1"/>
    <col min="4617" max="4617" width="21.109375" style="106" customWidth="1"/>
    <col min="4618" max="4618" width="21.6640625" style="106" customWidth="1"/>
    <col min="4619" max="4619" width="17.33203125" style="106" customWidth="1"/>
    <col min="4620" max="4620" width="18.33203125" style="106" customWidth="1"/>
    <col min="4621" max="4621" width="16.88671875" style="106" customWidth="1"/>
    <col min="4622" max="4622" width="18.88671875" style="106" customWidth="1"/>
    <col min="4623" max="4626" width="5" style="106" customWidth="1"/>
    <col min="4627" max="4627" width="5.33203125" style="106" customWidth="1"/>
    <col min="4628" max="4628" width="4.6640625" style="106" customWidth="1"/>
    <col min="4629" max="4859" width="5" style="106"/>
    <col min="4860" max="4860" width="3" style="106" customWidth="1"/>
    <col min="4861" max="4861" width="3.6640625" style="106" customWidth="1"/>
    <col min="4862" max="4862" width="4.109375" style="106" customWidth="1"/>
    <col min="4863" max="4863" width="13.33203125" style="106" customWidth="1"/>
    <col min="4864" max="4864" width="7.88671875" style="106" customWidth="1"/>
    <col min="4865" max="4865" width="9.109375" style="106" customWidth="1"/>
    <col min="4866" max="4866" width="14.88671875" style="106" customWidth="1"/>
    <col min="4867" max="4867" width="4.33203125" style="106" customWidth="1"/>
    <col min="4868" max="4869" width="26.6640625" style="106" customWidth="1"/>
    <col min="4870" max="4870" width="21.88671875" style="106" bestFit="1" customWidth="1"/>
    <col min="4871" max="4871" width="23.88671875" style="106" customWidth="1"/>
    <col min="4872" max="4872" width="0" style="106" hidden="1" customWidth="1"/>
    <col min="4873" max="4873" width="21.109375" style="106" customWidth="1"/>
    <col min="4874" max="4874" width="21.6640625" style="106" customWidth="1"/>
    <col min="4875" max="4875" width="17.33203125" style="106" customWidth="1"/>
    <col min="4876" max="4876" width="18.33203125" style="106" customWidth="1"/>
    <col min="4877" max="4877" width="16.88671875" style="106" customWidth="1"/>
    <col min="4878" max="4878" width="18.88671875" style="106" customWidth="1"/>
    <col min="4879" max="4882" width="5" style="106" customWidth="1"/>
    <col min="4883" max="4883" width="5.33203125" style="106" customWidth="1"/>
    <col min="4884" max="4884" width="4.6640625" style="106" customWidth="1"/>
    <col min="4885" max="5115" width="5" style="106"/>
    <col min="5116" max="5116" width="3" style="106" customWidth="1"/>
    <col min="5117" max="5117" width="3.6640625" style="106" customWidth="1"/>
    <col min="5118" max="5118" width="4.109375" style="106" customWidth="1"/>
    <col min="5119" max="5119" width="13.33203125" style="106" customWidth="1"/>
    <col min="5120" max="5120" width="7.88671875" style="106" customWidth="1"/>
    <col min="5121" max="5121" width="9.109375" style="106" customWidth="1"/>
    <col min="5122" max="5122" width="14.88671875" style="106" customWidth="1"/>
    <col min="5123" max="5123" width="4.33203125" style="106" customWidth="1"/>
    <col min="5124" max="5125" width="26.6640625" style="106" customWidth="1"/>
    <col min="5126" max="5126" width="21.88671875" style="106" bestFit="1" customWidth="1"/>
    <col min="5127" max="5127" width="23.88671875" style="106" customWidth="1"/>
    <col min="5128" max="5128" width="0" style="106" hidden="1" customWidth="1"/>
    <col min="5129" max="5129" width="21.109375" style="106" customWidth="1"/>
    <col min="5130" max="5130" width="21.6640625" style="106" customWidth="1"/>
    <col min="5131" max="5131" width="17.33203125" style="106" customWidth="1"/>
    <col min="5132" max="5132" width="18.33203125" style="106" customWidth="1"/>
    <col min="5133" max="5133" width="16.88671875" style="106" customWidth="1"/>
    <col min="5134" max="5134" width="18.88671875" style="106" customWidth="1"/>
    <col min="5135" max="5138" width="5" style="106" customWidth="1"/>
    <col min="5139" max="5139" width="5.33203125" style="106" customWidth="1"/>
    <col min="5140" max="5140" width="4.6640625" style="106" customWidth="1"/>
    <col min="5141" max="5371" width="5" style="106"/>
    <col min="5372" max="5372" width="3" style="106" customWidth="1"/>
    <col min="5373" max="5373" width="3.6640625" style="106" customWidth="1"/>
    <col min="5374" max="5374" width="4.109375" style="106" customWidth="1"/>
    <col min="5375" max="5375" width="13.33203125" style="106" customWidth="1"/>
    <col min="5376" max="5376" width="7.88671875" style="106" customWidth="1"/>
    <col min="5377" max="5377" width="9.109375" style="106" customWidth="1"/>
    <col min="5378" max="5378" width="14.88671875" style="106" customWidth="1"/>
    <col min="5379" max="5379" width="4.33203125" style="106" customWidth="1"/>
    <col min="5380" max="5381" width="26.6640625" style="106" customWidth="1"/>
    <col min="5382" max="5382" width="21.88671875" style="106" bestFit="1" customWidth="1"/>
    <col min="5383" max="5383" width="23.88671875" style="106" customWidth="1"/>
    <col min="5384" max="5384" width="0" style="106" hidden="1" customWidth="1"/>
    <col min="5385" max="5385" width="21.109375" style="106" customWidth="1"/>
    <col min="5386" max="5386" width="21.6640625" style="106" customWidth="1"/>
    <col min="5387" max="5387" width="17.33203125" style="106" customWidth="1"/>
    <col min="5388" max="5388" width="18.33203125" style="106" customWidth="1"/>
    <col min="5389" max="5389" width="16.88671875" style="106" customWidth="1"/>
    <col min="5390" max="5390" width="18.88671875" style="106" customWidth="1"/>
    <col min="5391" max="5394" width="5" style="106" customWidth="1"/>
    <col min="5395" max="5395" width="5.33203125" style="106" customWidth="1"/>
    <col min="5396" max="5396" width="4.6640625" style="106" customWidth="1"/>
    <col min="5397" max="5627" width="5" style="106"/>
    <col min="5628" max="5628" width="3" style="106" customWidth="1"/>
    <col min="5629" max="5629" width="3.6640625" style="106" customWidth="1"/>
    <col min="5630" max="5630" width="4.109375" style="106" customWidth="1"/>
    <col min="5631" max="5631" width="13.33203125" style="106" customWidth="1"/>
    <col min="5632" max="5632" width="7.88671875" style="106" customWidth="1"/>
    <col min="5633" max="5633" width="9.109375" style="106" customWidth="1"/>
    <col min="5634" max="5634" width="14.88671875" style="106" customWidth="1"/>
    <col min="5635" max="5635" width="4.33203125" style="106" customWidth="1"/>
    <col min="5636" max="5637" width="26.6640625" style="106" customWidth="1"/>
    <col min="5638" max="5638" width="21.88671875" style="106" bestFit="1" customWidth="1"/>
    <col min="5639" max="5639" width="23.88671875" style="106" customWidth="1"/>
    <col min="5640" max="5640" width="0" style="106" hidden="1" customWidth="1"/>
    <col min="5641" max="5641" width="21.109375" style="106" customWidth="1"/>
    <col min="5642" max="5642" width="21.6640625" style="106" customWidth="1"/>
    <col min="5643" max="5643" width="17.33203125" style="106" customWidth="1"/>
    <col min="5644" max="5644" width="18.33203125" style="106" customWidth="1"/>
    <col min="5645" max="5645" width="16.88671875" style="106" customWidth="1"/>
    <col min="5646" max="5646" width="18.88671875" style="106" customWidth="1"/>
    <col min="5647" max="5650" width="5" style="106" customWidth="1"/>
    <col min="5651" max="5651" width="5.33203125" style="106" customWidth="1"/>
    <col min="5652" max="5652" width="4.6640625" style="106" customWidth="1"/>
    <col min="5653" max="5883" width="5" style="106"/>
    <col min="5884" max="5884" width="3" style="106" customWidth="1"/>
    <col min="5885" max="5885" width="3.6640625" style="106" customWidth="1"/>
    <col min="5886" max="5886" width="4.109375" style="106" customWidth="1"/>
    <col min="5887" max="5887" width="13.33203125" style="106" customWidth="1"/>
    <col min="5888" max="5888" width="7.88671875" style="106" customWidth="1"/>
    <col min="5889" max="5889" width="9.109375" style="106" customWidth="1"/>
    <col min="5890" max="5890" width="14.88671875" style="106" customWidth="1"/>
    <col min="5891" max="5891" width="4.33203125" style="106" customWidth="1"/>
    <col min="5892" max="5893" width="26.6640625" style="106" customWidth="1"/>
    <col min="5894" max="5894" width="21.88671875" style="106" bestFit="1" customWidth="1"/>
    <col min="5895" max="5895" width="23.88671875" style="106" customWidth="1"/>
    <col min="5896" max="5896" width="0" style="106" hidden="1" customWidth="1"/>
    <col min="5897" max="5897" width="21.109375" style="106" customWidth="1"/>
    <col min="5898" max="5898" width="21.6640625" style="106" customWidth="1"/>
    <col min="5899" max="5899" width="17.33203125" style="106" customWidth="1"/>
    <col min="5900" max="5900" width="18.33203125" style="106" customWidth="1"/>
    <col min="5901" max="5901" width="16.88671875" style="106" customWidth="1"/>
    <col min="5902" max="5902" width="18.88671875" style="106" customWidth="1"/>
    <col min="5903" max="5906" width="5" style="106" customWidth="1"/>
    <col min="5907" max="5907" width="5.33203125" style="106" customWidth="1"/>
    <col min="5908" max="5908" width="4.6640625" style="106" customWidth="1"/>
    <col min="5909" max="6139" width="5" style="106"/>
    <col min="6140" max="6140" width="3" style="106" customWidth="1"/>
    <col min="6141" max="6141" width="3.6640625" style="106" customWidth="1"/>
    <col min="6142" max="6142" width="4.109375" style="106" customWidth="1"/>
    <col min="6143" max="6143" width="13.33203125" style="106" customWidth="1"/>
    <col min="6144" max="6144" width="7.88671875" style="106" customWidth="1"/>
    <col min="6145" max="6145" width="9.109375" style="106" customWidth="1"/>
    <col min="6146" max="6146" width="14.88671875" style="106" customWidth="1"/>
    <col min="6147" max="6147" width="4.33203125" style="106" customWidth="1"/>
    <col min="6148" max="6149" width="26.6640625" style="106" customWidth="1"/>
    <col min="6150" max="6150" width="21.88671875" style="106" bestFit="1" customWidth="1"/>
    <col min="6151" max="6151" width="23.88671875" style="106" customWidth="1"/>
    <col min="6152" max="6152" width="0" style="106" hidden="1" customWidth="1"/>
    <col min="6153" max="6153" width="21.109375" style="106" customWidth="1"/>
    <col min="6154" max="6154" width="21.6640625" style="106" customWidth="1"/>
    <col min="6155" max="6155" width="17.33203125" style="106" customWidth="1"/>
    <col min="6156" max="6156" width="18.33203125" style="106" customWidth="1"/>
    <col min="6157" max="6157" width="16.88671875" style="106" customWidth="1"/>
    <col min="6158" max="6158" width="18.88671875" style="106" customWidth="1"/>
    <col min="6159" max="6162" width="5" style="106" customWidth="1"/>
    <col min="6163" max="6163" width="5.33203125" style="106" customWidth="1"/>
    <col min="6164" max="6164" width="4.6640625" style="106" customWidth="1"/>
    <col min="6165" max="6395" width="5" style="106"/>
    <col min="6396" max="6396" width="3" style="106" customWidth="1"/>
    <col min="6397" max="6397" width="3.6640625" style="106" customWidth="1"/>
    <col min="6398" max="6398" width="4.109375" style="106" customWidth="1"/>
    <col min="6399" max="6399" width="13.33203125" style="106" customWidth="1"/>
    <col min="6400" max="6400" width="7.88671875" style="106" customWidth="1"/>
    <col min="6401" max="6401" width="9.109375" style="106" customWidth="1"/>
    <col min="6402" max="6402" width="14.88671875" style="106" customWidth="1"/>
    <col min="6403" max="6403" width="4.33203125" style="106" customWidth="1"/>
    <col min="6404" max="6405" width="26.6640625" style="106" customWidth="1"/>
    <col min="6406" max="6406" width="21.88671875" style="106" bestFit="1" customWidth="1"/>
    <col min="6407" max="6407" width="23.88671875" style="106" customWidth="1"/>
    <col min="6408" max="6408" width="0" style="106" hidden="1" customWidth="1"/>
    <col min="6409" max="6409" width="21.109375" style="106" customWidth="1"/>
    <col min="6410" max="6410" width="21.6640625" style="106" customWidth="1"/>
    <col min="6411" max="6411" width="17.33203125" style="106" customWidth="1"/>
    <col min="6412" max="6412" width="18.33203125" style="106" customWidth="1"/>
    <col min="6413" max="6413" width="16.88671875" style="106" customWidth="1"/>
    <col min="6414" max="6414" width="18.88671875" style="106" customWidth="1"/>
    <col min="6415" max="6418" width="5" style="106" customWidth="1"/>
    <col min="6419" max="6419" width="5.33203125" style="106" customWidth="1"/>
    <col min="6420" max="6420" width="4.6640625" style="106" customWidth="1"/>
    <col min="6421" max="6651" width="5" style="106"/>
    <col min="6652" max="6652" width="3" style="106" customWidth="1"/>
    <col min="6653" max="6653" width="3.6640625" style="106" customWidth="1"/>
    <col min="6654" max="6654" width="4.109375" style="106" customWidth="1"/>
    <col min="6655" max="6655" width="13.33203125" style="106" customWidth="1"/>
    <col min="6656" max="6656" width="7.88671875" style="106" customWidth="1"/>
    <col min="6657" max="6657" width="9.109375" style="106" customWidth="1"/>
    <col min="6658" max="6658" width="14.88671875" style="106" customWidth="1"/>
    <col min="6659" max="6659" width="4.33203125" style="106" customWidth="1"/>
    <col min="6660" max="6661" width="26.6640625" style="106" customWidth="1"/>
    <col min="6662" max="6662" width="21.88671875" style="106" bestFit="1" customWidth="1"/>
    <col min="6663" max="6663" width="23.88671875" style="106" customWidth="1"/>
    <col min="6664" max="6664" width="0" style="106" hidden="1" customWidth="1"/>
    <col min="6665" max="6665" width="21.109375" style="106" customWidth="1"/>
    <col min="6666" max="6666" width="21.6640625" style="106" customWidth="1"/>
    <col min="6667" max="6667" width="17.33203125" style="106" customWidth="1"/>
    <col min="6668" max="6668" width="18.33203125" style="106" customWidth="1"/>
    <col min="6669" max="6669" width="16.88671875" style="106" customWidth="1"/>
    <col min="6670" max="6670" width="18.88671875" style="106" customWidth="1"/>
    <col min="6671" max="6674" width="5" style="106" customWidth="1"/>
    <col min="6675" max="6675" width="5.33203125" style="106" customWidth="1"/>
    <col min="6676" max="6676" width="4.6640625" style="106" customWidth="1"/>
    <col min="6677" max="6907" width="5" style="106"/>
    <col min="6908" max="6908" width="3" style="106" customWidth="1"/>
    <col min="6909" max="6909" width="3.6640625" style="106" customWidth="1"/>
    <col min="6910" max="6910" width="4.109375" style="106" customWidth="1"/>
    <col min="6911" max="6911" width="13.33203125" style="106" customWidth="1"/>
    <col min="6912" max="6912" width="7.88671875" style="106" customWidth="1"/>
    <col min="6913" max="6913" width="9.109375" style="106" customWidth="1"/>
    <col min="6914" max="6914" width="14.88671875" style="106" customWidth="1"/>
    <col min="6915" max="6915" width="4.33203125" style="106" customWidth="1"/>
    <col min="6916" max="6917" width="26.6640625" style="106" customWidth="1"/>
    <col min="6918" max="6918" width="21.88671875" style="106" bestFit="1" customWidth="1"/>
    <col min="6919" max="6919" width="23.88671875" style="106" customWidth="1"/>
    <col min="6920" max="6920" width="0" style="106" hidden="1" customWidth="1"/>
    <col min="6921" max="6921" width="21.109375" style="106" customWidth="1"/>
    <col min="6922" max="6922" width="21.6640625" style="106" customWidth="1"/>
    <col min="6923" max="6923" width="17.33203125" style="106" customWidth="1"/>
    <col min="6924" max="6924" width="18.33203125" style="106" customWidth="1"/>
    <col min="6925" max="6925" width="16.88671875" style="106" customWidth="1"/>
    <col min="6926" max="6926" width="18.88671875" style="106" customWidth="1"/>
    <col min="6927" max="6930" width="5" style="106" customWidth="1"/>
    <col min="6931" max="6931" width="5.33203125" style="106" customWidth="1"/>
    <col min="6932" max="6932" width="4.6640625" style="106" customWidth="1"/>
    <col min="6933" max="7163" width="5" style="106"/>
    <col min="7164" max="7164" width="3" style="106" customWidth="1"/>
    <col min="7165" max="7165" width="3.6640625" style="106" customWidth="1"/>
    <col min="7166" max="7166" width="4.109375" style="106" customWidth="1"/>
    <col min="7167" max="7167" width="13.33203125" style="106" customWidth="1"/>
    <col min="7168" max="7168" width="7.88671875" style="106" customWidth="1"/>
    <col min="7169" max="7169" width="9.109375" style="106" customWidth="1"/>
    <col min="7170" max="7170" width="14.88671875" style="106" customWidth="1"/>
    <col min="7171" max="7171" width="4.33203125" style="106" customWidth="1"/>
    <col min="7172" max="7173" width="26.6640625" style="106" customWidth="1"/>
    <col min="7174" max="7174" width="21.88671875" style="106" bestFit="1" customWidth="1"/>
    <col min="7175" max="7175" width="23.88671875" style="106" customWidth="1"/>
    <col min="7176" max="7176" width="0" style="106" hidden="1" customWidth="1"/>
    <col min="7177" max="7177" width="21.109375" style="106" customWidth="1"/>
    <col min="7178" max="7178" width="21.6640625" style="106" customWidth="1"/>
    <col min="7179" max="7179" width="17.33203125" style="106" customWidth="1"/>
    <col min="7180" max="7180" width="18.33203125" style="106" customWidth="1"/>
    <col min="7181" max="7181" width="16.88671875" style="106" customWidth="1"/>
    <col min="7182" max="7182" width="18.88671875" style="106" customWidth="1"/>
    <col min="7183" max="7186" width="5" style="106" customWidth="1"/>
    <col min="7187" max="7187" width="5.33203125" style="106" customWidth="1"/>
    <col min="7188" max="7188" width="4.6640625" style="106" customWidth="1"/>
    <col min="7189" max="7419" width="5" style="106"/>
    <col min="7420" max="7420" width="3" style="106" customWidth="1"/>
    <col min="7421" max="7421" width="3.6640625" style="106" customWidth="1"/>
    <col min="7422" max="7422" width="4.109375" style="106" customWidth="1"/>
    <col min="7423" max="7423" width="13.33203125" style="106" customWidth="1"/>
    <col min="7424" max="7424" width="7.88671875" style="106" customWidth="1"/>
    <col min="7425" max="7425" width="9.109375" style="106" customWidth="1"/>
    <col min="7426" max="7426" width="14.88671875" style="106" customWidth="1"/>
    <col min="7427" max="7427" width="4.33203125" style="106" customWidth="1"/>
    <col min="7428" max="7429" width="26.6640625" style="106" customWidth="1"/>
    <col min="7430" max="7430" width="21.88671875" style="106" bestFit="1" customWidth="1"/>
    <col min="7431" max="7431" width="23.88671875" style="106" customWidth="1"/>
    <col min="7432" max="7432" width="0" style="106" hidden="1" customWidth="1"/>
    <col min="7433" max="7433" width="21.109375" style="106" customWidth="1"/>
    <col min="7434" max="7434" width="21.6640625" style="106" customWidth="1"/>
    <col min="7435" max="7435" width="17.33203125" style="106" customWidth="1"/>
    <col min="7436" max="7436" width="18.33203125" style="106" customWidth="1"/>
    <col min="7437" max="7437" width="16.88671875" style="106" customWidth="1"/>
    <col min="7438" max="7438" width="18.88671875" style="106" customWidth="1"/>
    <col min="7439" max="7442" width="5" style="106" customWidth="1"/>
    <col min="7443" max="7443" width="5.33203125" style="106" customWidth="1"/>
    <col min="7444" max="7444" width="4.6640625" style="106" customWidth="1"/>
    <col min="7445" max="7675" width="5" style="106"/>
    <col min="7676" max="7676" width="3" style="106" customWidth="1"/>
    <col min="7677" max="7677" width="3.6640625" style="106" customWidth="1"/>
    <col min="7678" max="7678" width="4.109375" style="106" customWidth="1"/>
    <col min="7679" max="7679" width="13.33203125" style="106" customWidth="1"/>
    <col min="7680" max="7680" width="7.88671875" style="106" customWidth="1"/>
    <col min="7681" max="7681" width="9.109375" style="106" customWidth="1"/>
    <col min="7682" max="7682" width="14.88671875" style="106" customWidth="1"/>
    <col min="7683" max="7683" width="4.33203125" style="106" customWidth="1"/>
    <col min="7684" max="7685" width="26.6640625" style="106" customWidth="1"/>
    <col min="7686" max="7686" width="21.88671875" style="106" bestFit="1" customWidth="1"/>
    <col min="7687" max="7687" width="23.88671875" style="106" customWidth="1"/>
    <col min="7688" max="7688" width="0" style="106" hidden="1" customWidth="1"/>
    <col min="7689" max="7689" width="21.109375" style="106" customWidth="1"/>
    <col min="7690" max="7690" width="21.6640625" style="106" customWidth="1"/>
    <col min="7691" max="7691" width="17.33203125" style="106" customWidth="1"/>
    <col min="7692" max="7692" width="18.33203125" style="106" customWidth="1"/>
    <col min="7693" max="7693" width="16.88671875" style="106" customWidth="1"/>
    <col min="7694" max="7694" width="18.88671875" style="106" customWidth="1"/>
    <col min="7695" max="7698" width="5" style="106" customWidth="1"/>
    <col min="7699" max="7699" width="5.33203125" style="106" customWidth="1"/>
    <col min="7700" max="7700" width="4.6640625" style="106" customWidth="1"/>
    <col min="7701" max="7931" width="5" style="106"/>
    <col min="7932" max="7932" width="3" style="106" customWidth="1"/>
    <col min="7933" max="7933" width="3.6640625" style="106" customWidth="1"/>
    <col min="7934" max="7934" width="4.109375" style="106" customWidth="1"/>
    <col min="7935" max="7935" width="13.33203125" style="106" customWidth="1"/>
    <col min="7936" max="7936" width="7.88671875" style="106" customWidth="1"/>
    <col min="7937" max="7937" width="9.109375" style="106" customWidth="1"/>
    <col min="7938" max="7938" width="14.88671875" style="106" customWidth="1"/>
    <col min="7939" max="7939" width="4.33203125" style="106" customWidth="1"/>
    <col min="7940" max="7941" width="26.6640625" style="106" customWidth="1"/>
    <col min="7942" max="7942" width="21.88671875" style="106" bestFit="1" customWidth="1"/>
    <col min="7943" max="7943" width="23.88671875" style="106" customWidth="1"/>
    <col min="7944" max="7944" width="0" style="106" hidden="1" customWidth="1"/>
    <col min="7945" max="7945" width="21.109375" style="106" customWidth="1"/>
    <col min="7946" max="7946" width="21.6640625" style="106" customWidth="1"/>
    <col min="7947" max="7947" width="17.33203125" style="106" customWidth="1"/>
    <col min="7948" max="7948" width="18.33203125" style="106" customWidth="1"/>
    <col min="7949" max="7949" width="16.88671875" style="106" customWidth="1"/>
    <col min="7950" max="7950" width="18.88671875" style="106" customWidth="1"/>
    <col min="7951" max="7954" width="5" style="106" customWidth="1"/>
    <col min="7955" max="7955" width="5.33203125" style="106" customWidth="1"/>
    <col min="7956" max="7956" width="4.6640625" style="106" customWidth="1"/>
    <col min="7957" max="8187" width="5" style="106"/>
    <col min="8188" max="8188" width="3" style="106" customWidth="1"/>
    <col min="8189" max="8189" width="3.6640625" style="106" customWidth="1"/>
    <col min="8190" max="8190" width="4.109375" style="106" customWidth="1"/>
    <col min="8191" max="8191" width="13.33203125" style="106" customWidth="1"/>
    <col min="8192" max="8192" width="7.88671875" style="106" customWidth="1"/>
    <col min="8193" max="8193" width="9.109375" style="106" customWidth="1"/>
    <col min="8194" max="8194" width="14.88671875" style="106" customWidth="1"/>
    <col min="8195" max="8195" width="4.33203125" style="106" customWidth="1"/>
    <col min="8196" max="8197" width="26.6640625" style="106" customWidth="1"/>
    <col min="8198" max="8198" width="21.88671875" style="106" bestFit="1" customWidth="1"/>
    <col min="8199" max="8199" width="23.88671875" style="106" customWidth="1"/>
    <col min="8200" max="8200" width="0" style="106" hidden="1" customWidth="1"/>
    <col min="8201" max="8201" width="21.109375" style="106" customWidth="1"/>
    <col min="8202" max="8202" width="21.6640625" style="106" customWidth="1"/>
    <col min="8203" max="8203" width="17.33203125" style="106" customWidth="1"/>
    <col min="8204" max="8204" width="18.33203125" style="106" customWidth="1"/>
    <col min="8205" max="8205" width="16.88671875" style="106" customWidth="1"/>
    <col min="8206" max="8206" width="18.88671875" style="106" customWidth="1"/>
    <col min="8207" max="8210" width="5" style="106" customWidth="1"/>
    <col min="8211" max="8211" width="5.33203125" style="106" customWidth="1"/>
    <col min="8212" max="8212" width="4.6640625" style="106" customWidth="1"/>
    <col min="8213" max="8443" width="5" style="106"/>
    <col min="8444" max="8444" width="3" style="106" customWidth="1"/>
    <col min="8445" max="8445" width="3.6640625" style="106" customWidth="1"/>
    <col min="8446" max="8446" width="4.109375" style="106" customWidth="1"/>
    <col min="8447" max="8447" width="13.33203125" style="106" customWidth="1"/>
    <col min="8448" max="8448" width="7.88671875" style="106" customWidth="1"/>
    <col min="8449" max="8449" width="9.109375" style="106" customWidth="1"/>
    <col min="8450" max="8450" width="14.88671875" style="106" customWidth="1"/>
    <col min="8451" max="8451" width="4.33203125" style="106" customWidth="1"/>
    <col min="8452" max="8453" width="26.6640625" style="106" customWidth="1"/>
    <col min="8454" max="8454" width="21.88671875" style="106" bestFit="1" customWidth="1"/>
    <col min="8455" max="8455" width="23.88671875" style="106" customWidth="1"/>
    <col min="8456" max="8456" width="0" style="106" hidden="1" customWidth="1"/>
    <col min="8457" max="8457" width="21.109375" style="106" customWidth="1"/>
    <col min="8458" max="8458" width="21.6640625" style="106" customWidth="1"/>
    <col min="8459" max="8459" width="17.33203125" style="106" customWidth="1"/>
    <col min="8460" max="8460" width="18.33203125" style="106" customWidth="1"/>
    <col min="8461" max="8461" width="16.88671875" style="106" customWidth="1"/>
    <col min="8462" max="8462" width="18.88671875" style="106" customWidth="1"/>
    <col min="8463" max="8466" width="5" style="106" customWidth="1"/>
    <col min="8467" max="8467" width="5.33203125" style="106" customWidth="1"/>
    <col min="8468" max="8468" width="4.6640625" style="106" customWidth="1"/>
    <col min="8469" max="8699" width="5" style="106"/>
    <col min="8700" max="8700" width="3" style="106" customWidth="1"/>
    <col min="8701" max="8701" width="3.6640625" style="106" customWidth="1"/>
    <col min="8702" max="8702" width="4.109375" style="106" customWidth="1"/>
    <col min="8703" max="8703" width="13.33203125" style="106" customWidth="1"/>
    <col min="8704" max="8704" width="7.88671875" style="106" customWidth="1"/>
    <col min="8705" max="8705" width="9.109375" style="106" customWidth="1"/>
    <col min="8706" max="8706" width="14.88671875" style="106" customWidth="1"/>
    <col min="8707" max="8707" width="4.33203125" style="106" customWidth="1"/>
    <col min="8708" max="8709" width="26.6640625" style="106" customWidth="1"/>
    <col min="8710" max="8710" width="21.88671875" style="106" bestFit="1" customWidth="1"/>
    <col min="8711" max="8711" width="23.88671875" style="106" customWidth="1"/>
    <col min="8712" max="8712" width="0" style="106" hidden="1" customWidth="1"/>
    <col min="8713" max="8713" width="21.109375" style="106" customWidth="1"/>
    <col min="8714" max="8714" width="21.6640625" style="106" customWidth="1"/>
    <col min="8715" max="8715" width="17.33203125" style="106" customWidth="1"/>
    <col min="8716" max="8716" width="18.33203125" style="106" customWidth="1"/>
    <col min="8717" max="8717" width="16.88671875" style="106" customWidth="1"/>
    <col min="8718" max="8718" width="18.88671875" style="106" customWidth="1"/>
    <col min="8719" max="8722" width="5" style="106" customWidth="1"/>
    <col min="8723" max="8723" width="5.33203125" style="106" customWidth="1"/>
    <col min="8724" max="8724" width="4.6640625" style="106" customWidth="1"/>
    <col min="8725" max="8955" width="5" style="106"/>
    <col min="8956" max="8956" width="3" style="106" customWidth="1"/>
    <col min="8957" max="8957" width="3.6640625" style="106" customWidth="1"/>
    <col min="8958" max="8958" width="4.109375" style="106" customWidth="1"/>
    <col min="8959" max="8959" width="13.33203125" style="106" customWidth="1"/>
    <col min="8960" max="8960" width="7.88671875" style="106" customWidth="1"/>
    <col min="8961" max="8961" width="9.109375" style="106" customWidth="1"/>
    <col min="8962" max="8962" width="14.88671875" style="106" customWidth="1"/>
    <col min="8963" max="8963" width="4.33203125" style="106" customWidth="1"/>
    <col min="8964" max="8965" width="26.6640625" style="106" customWidth="1"/>
    <col min="8966" max="8966" width="21.88671875" style="106" bestFit="1" customWidth="1"/>
    <col min="8967" max="8967" width="23.88671875" style="106" customWidth="1"/>
    <col min="8968" max="8968" width="0" style="106" hidden="1" customWidth="1"/>
    <col min="8969" max="8969" width="21.109375" style="106" customWidth="1"/>
    <col min="8970" max="8970" width="21.6640625" style="106" customWidth="1"/>
    <col min="8971" max="8971" width="17.33203125" style="106" customWidth="1"/>
    <col min="8972" max="8972" width="18.33203125" style="106" customWidth="1"/>
    <col min="8973" max="8973" width="16.88671875" style="106" customWidth="1"/>
    <col min="8974" max="8974" width="18.88671875" style="106" customWidth="1"/>
    <col min="8975" max="8978" width="5" style="106" customWidth="1"/>
    <col min="8979" max="8979" width="5.33203125" style="106" customWidth="1"/>
    <col min="8980" max="8980" width="4.6640625" style="106" customWidth="1"/>
    <col min="8981" max="9211" width="5" style="106"/>
    <col min="9212" max="9212" width="3" style="106" customWidth="1"/>
    <col min="9213" max="9213" width="3.6640625" style="106" customWidth="1"/>
    <col min="9214" max="9214" width="4.109375" style="106" customWidth="1"/>
    <col min="9215" max="9215" width="13.33203125" style="106" customWidth="1"/>
    <col min="9216" max="9216" width="7.88671875" style="106" customWidth="1"/>
    <col min="9217" max="9217" width="9.109375" style="106" customWidth="1"/>
    <col min="9218" max="9218" width="14.88671875" style="106" customWidth="1"/>
    <col min="9219" max="9219" width="4.33203125" style="106" customWidth="1"/>
    <col min="9220" max="9221" width="26.6640625" style="106" customWidth="1"/>
    <col min="9222" max="9222" width="21.88671875" style="106" bestFit="1" customWidth="1"/>
    <col min="9223" max="9223" width="23.88671875" style="106" customWidth="1"/>
    <col min="9224" max="9224" width="0" style="106" hidden="1" customWidth="1"/>
    <col min="9225" max="9225" width="21.109375" style="106" customWidth="1"/>
    <col min="9226" max="9226" width="21.6640625" style="106" customWidth="1"/>
    <col min="9227" max="9227" width="17.33203125" style="106" customWidth="1"/>
    <col min="9228" max="9228" width="18.33203125" style="106" customWidth="1"/>
    <col min="9229" max="9229" width="16.88671875" style="106" customWidth="1"/>
    <col min="9230" max="9230" width="18.88671875" style="106" customWidth="1"/>
    <col min="9231" max="9234" width="5" style="106" customWidth="1"/>
    <col min="9235" max="9235" width="5.33203125" style="106" customWidth="1"/>
    <col min="9236" max="9236" width="4.6640625" style="106" customWidth="1"/>
    <col min="9237" max="9467" width="5" style="106"/>
    <col min="9468" max="9468" width="3" style="106" customWidth="1"/>
    <col min="9469" max="9469" width="3.6640625" style="106" customWidth="1"/>
    <col min="9470" max="9470" width="4.109375" style="106" customWidth="1"/>
    <col min="9471" max="9471" width="13.33203125" style="106" customWidth="1"/>
    <col min="9472" max="9472" width="7.88671875" style="106" customWidth="1"/>
    <col min="9473" max="9473" width="9.109375" style="106" customWidth="1"/>
    <col min="9474" max="9474" width="14.88671875" style="106" customWidth="1"/>
    <col min="9475" max="9475" width="4.33203125" style="106" customWidth="1"/>
    <col min="9476" max="9477" width="26.6640625" style="106" customWidth="1"/>
    <col min="9478" max="9478" width="21.88671875" style="106" bestFit="1" customWidth="1"/>
    <col min="9479" max="9479" width="23.88671875" style="106" customWidth="1"/>
    <col min="9480" max="9480" width="0" style="106" hidden="1" customWidth="1"/>
    <col min="9481" max="9481" width="21.109375" style="106" customWidth="1"/>
    <col min="9482" max="9482" width="21.6640625" style="106" customWidth="1"/>
    <col min="9483" max="9483" width="17.33203125" style="106" customWidth="1"/>
    <col min="9484" max="9484" width="18.33203125" style="106" customWidth="1"/>
    <col min="9485" max="9485" width="16.88671875" style="106" customWidth="1"/>
    <col min="9486" max="9486" width="18.88671875" style="106" customWidth="1"/>
    <col min="9487" max="9490" width="5" style="106" customWidth="1"/>
    <col min="9491" max="9491" width="5.33203125" style="106" customWidth="1"/>
    <col min="9492" max="9492" width="4.6640625" style="106" customWidth="1"/>
    <col min="9493" max="9723" width="5" style="106"/>
    <col min="9724" max="9724" width="3" style="106" customWidth="1"/>
    <col min="9725" max="9725" width="3.6640625" style="106" customWidth="1"/>
    <col min="9726" max="9726" width="4.109375" style="106" customWidth="1"/>
    <col min="9727" max="9727" width="13.33203125" style="106" customWidth="1"/>
    <col min="9728" max="9728" width="7.88671875" style="106" customWidth="1"/>
    <col min="9729" max="9729" width="9.109375" style="106" customWidth="1"/>
    <col min="9730" max="9730" width="14.88671875" style="106" customWidth="1"/>
    <col min="9731" max="9731" width="4.33203125" style="106" customWidth="1"/>
    <col min="9732" max="9733" width="26.6640625" style="106" customWidth="1"/>
    <col min="9734" max="9734" width="21.88671875" style="106" bestFit="1" customWidth="1"/>
    <col min="9735" max="9735" width="23.88671875" style="106" customWidth="1"/>
    <col min="9736" max="9736" width="0" style="106" hidden="1" customWidth="1"/>
    <col min="9737" max="9737" width="21.109375" style="106" customWidth="1"/>
    <col min="9738" max="9738" width="21.6640625" style="106" customWidth="1"/>
    <col min="9739" max="9739" width="17.33203125" style="106" customWidth="1"/>
    <col min="9740" max="9740" width="18.33203125" style="106" customWidth="1"/>
    <col min="9741" max="9741" width="16.88671875" style="106" customWidth="1"/>
    <col min="9742" max="9742" width="18.88671875" style="106" customWidth="1"/>
    <col min="9743" max="9746" width="5" style="106" customWidth="1"/>
    <col min="9747" max="9747" width="5.33203125" style="106" customWidth="1"/>
    <col min="9748" max="9748" width="4.6640625" style="106" customWidth="1"/>
    <col min="9749" max="9979" width="5" style="106"/>
    <col min="9980" max="9980" width="3" style="106" customWidth="1"/>
    <col min="9981" max="9981" width="3.6640625" style="106" customWidth="1"/>
    <col min="9982" max="9982" width="4.109375" style="106" customWidth="1"/>
    <col min="9983" max="9983" width="13.33203125" style="106" customWidth="1"/>
    <col min="9984" max="9984" width="7.88671875" style="106" customWidth="1"/>
    <col min="9985" max="9985" width="9.109375" style="106" customWidth="1"/>
    <col min="9986" max="9986" width="14.88671875" style="106" customWidth="1"/>
    <col min="9987" max="9987" width="4.33203125" style="106" customWidth="1"/>
    <col min="9988" max="9989" width="26.6640625" style="106" customWidth="1"/>
    <col min="9990" max="9990" width="21.88671875" style="106" bestFit="1" customWidth="1"/>
    <col min="9991" max="9991" width="23.88671875" style="106" customWidth="1"/>
    <col min="9992" max="9992" width="0" style="106" hidden="1" customWidth="1"/>
    <col min="9993" max="9993" width="21.109375" style="106" customWidth="1"/>
    <col min="9994" max="9994" width="21.6640625" style="106" customWidth="1"/>
    <col min="9995" max="9995" width="17.33203125" style="106" customWidth="1"/>
    <col min="9996" max="9996" width="18.33203125" style="106" customWidth="1"/>
    <col min="9997" max="9997" width="16.88671875" style="106" customWidth="1"/>
    <col min="9998" max="9998" width="18.88671875" style="106" customWidth="1"/>
    <col min="9999" max="10002" width="5" style="106" customWidth="1"/>
    <col min="10003" max="10003" width="5.33203125" style="106" customWidth="1"/>
    <col min="10004" max="10004" width="4.6640625" style="106" customWidth="1"/>
    <col min="10005" max="10235" width="5" style="106"/>
    <col min="10236" max="10236" width="3" style="106" customWidth="1"/>
    <col min="10237" max="10237" width="3.6640625" style="106" customWidth="1"/>
    <col min="10238" max="10238" width="4.109375" style="106" customWidth="1"/>
    <col min="10239" max="10239" width="13.33203125" style="106" customWidth="1"/>
    <col min="10240" max="10240" width="7.88671875" style="106" customWidth="1"/>
    <col min="10241" max="10241" width="9.109375" style="106" customWidth="1"/>
    <col min="10242" max="10242" width="14.88671875" style="106" customWidth="1"/>
    <col min="10243" max="10243" width="4.33203125" style="106" customWidth="1"/>
    <col min="10244" max="10245" width="26.6640625" style="106" customWidth="1"/>
    <col min="10246" max="10246" width="21.88671875" style="106" bestFit="1" customWidth="1"/>
    <col min="10247" max="10247" width="23.88671875" style="106" customWidth="1"/>
    <col min="10248" max="10248" width="0" style="106" hidden="1" customWidth="1"/>
    <col min="10249" max="10249" width="21.109375" style="106" customWidth="1"/>
    <col min="10250" max="10250" width="21.6640625" style="106" customWidth="1"/>
    <col min="10251" max="10251" width="17.33203125" style="106" customWidth="1"/>
    <col min="10252" max="10252" width="18.33203125" style="106" customWidth="1"/>
    <col min="10253" max="10253" width="16.88671875" style="106" customWidth="1"/>
    <col min="10254" max="10254" width="18.88671875" style="106" customWidth="1"/>
    <col min="10255" max="10258" width="5" style="106" customWidth="1"/>
    <col min="10259" max="10259" width="5.33203125" style="106" customWidth="1"/>
    <col min="10260" max="10260" width="4.6640625" style="106" customWidth="1"/>
    <col min="10261" max="10491" width="5" style="106"/>
    <col min="10492" max="10492" width="3" style="106" customWidth="1"/>
    <col min="10493" max="10493" width="3.6640625" style="106" customWidth="1"/>
    <col min="10494" max="10494" width="4.109375" style="106" customWidth="1"/>
    <col min="10495" max="10495" width="13.33203125" style="106" customWidth="1"/>
    <col min="10496" max="10496" width="7.88671875" style="106" customWidth="1"/>
    <col min="10497" max="10497" width="9.109375" style="106" customWidth="1"/>
    <col min="10498" max="10498" width="14.88671875" style="106" customWidth="1"/>
    <col min="10499" max="10499" width="4.33203125" style="106" customWidth="1"/>
    <col min="10500" max="10501" width="26.6640625" style="106" customWidth="1"/>
    <col min="10502" max="10502" width="21.88671875" style="106" bestFit="1" customWidth="1"/>
    <col min="10503" max="10503" width="23.88671875" style="106" customWidth="1"/>
    <col min="10504" max="10504" width="0" style="106" hidden="1" customWidth="1"/>
    <col min="10505" max="10505" width="21.109375" style="106" customWidth="1"/>
    <col min="10506" max="10506" width="21.6640625" style="106" customWidth="1"/>
    <col min="10507" max="10507" width="17.33203125" style="106" customWidth="1"/>
    <col min="10508" max="10508" width="18.33203125" style="106" customWidth="1"/>
    <col min="10509" max="10509" width="16.88671875" style="106" customWidth="1"/>
    <col min="10510" max="10510" width="18.88671875" style="106" customWidth="1"/>
    <col min="10511" max="10514" width="5" style="106" customWidth="1"/>
    <col min="10515" max="10515" width="5.33203125" style="106" customWidth="1"/>
    <col min="10516" max="10516" width="4.6640625" style="106" customWidth="1"/>
    <col min="10517" max="10747" width="5" style="106"/>
    <col min="10748" max="10748" width="3" style="106" customWidth="1"/>
    <col min="10749" max="10749" width="3.6640625" style="106" customWidth="1"/>
    <col min="10750" max="10750" width="4.109375" style="106" customWidth="1"/>
    <col min="10751" max="10751" width="13.33203125" style="106" customWidth="1"/>
    <col min="10752" max="10752" width="7.88671875" style="106" customWidth="1"/>
    <col min="10753" max="10753" width="9.109375" style="106" customWidth="1"/>
    <col min="10754" max="10754" width="14.88671875" style="106" customWidth="1"/>
    <col min="10755" max="10755" width="4.33203125" style="106" customWidth="1"/>
    <col min="10756" max="10757" width="26.6640625" style="106" customWidth="1"/>
    <col min="10758" max="10758" width="21.88671875" style="106" bestFit="1" customWidth="1"/>
    <col min="10759" max="10759" width="23.88671875" style="106" customWidth="1"/>
    <col min="10760" max="10760" width="0" style="106" hidden="1" customWidth="1"/>
    <col min="10761" max="10761" width="21.109375" style="106" customWidth="1"/>
    <col min="10762" max="10762" width="21.6640625" style="106" customWidth="1"/>
    <col min="10763" max="10763" width="17.33203125" style="106" customWidth="1"/>
    <col min="10764" max="10764" width="18.33203125" style="106" customWidth="1"/>
    <col min="10765" max="10765" width="16.88671875" style="106" customWidth="1"/>
    <col min="10766" max="10766" width="18.88671875" style="106" customWidth="1"/>
    <col min="10767" max="10770" width="5" style="106" customWidth="1"/>
    <col min="10771" max="10771" width="5.33203125" style="106" customWidth="1"/>
    <col min="10772" max="10772" width="4.6640625" style="106" customWidth="1"/>
    <col min="10773" max="11003" width="5" style="106"/>
    <col min="11004" max="11004" width="3" style="106" customWidth="1"/>
    <col min="11005" max="11005" width="3.6640625" style="106" customWidth="1"/>
    <col min="11006" max="11006" width="4.109375" style="106" customWidth="1"/>
    <col min="11007" max="11007" width="13.33203125" style="106" customWidth="1"/>
    <col min="11008" max="11008" width="7.88671875" style="106" customWidth="1"/>
    <col min="11009" max="11009" width="9.109375" style="106" customWidth="1"/>
    <col min="11010" max="11010" width="14.88671875" style="106" customWidth="1"/>
    <col min="11011" max="11011" width="4.33203125" style="106" customWidth="1"/>
    <col min="11012" max="11013" width="26.6640625" style="106" customWidth="1"/>
    <col min="11014" max="11014" width="21.88671875" style="106" bestFit="1" customWidth="1"/>
    <col min="11015" max="11015" width="23.88671875" style="106" customWidth="1"/>
    <col min="11016" max="11016" width="0" style="106" hidden="1" customWidth="1"/>
    <col min="11017" max="11017" width="21.109375" style="106" customWidth="1"/>
    <col min="11018" max="11018" width="21.6640625" style="106" customWidth="1"/>
    <col min="11019" max="11019" width="17.33203125" style="106" customWidth="1"/>
    <col min="11020" max="11020" width="18.33203125" style="106" customWidth="1"/>
    <col min="11021" max="11021" width="16.88671875" style="106" customWidth="1"/>
    <col min="11022" max="11022" width="18.88671875" style="106" customWidth="1"/>
    <col min="11023" max="11026" width="5" style="106" customWidth="1"/>
    <col min="11027" max="11027" width="5.33203125" style="106" customWidth="1"/>
    <col min="11028" max="11028" width="4.6640625" style="106" customWidth="1"/>
    <col min="11029" max="11259" width="5" style="106"/>
    <col min="11260" max="11260" width="3" style="106" customWidth="1"/>
    <col min="11261" max="11261" width="3.6640625" style="106" customWidth="1"/>
    <col min="11262" max="11262" width="4.109375" style="106" customWidth="1"/>
    <col min="11263" max="11263" width="13.33203125" style="106" customWidth="1"/>
    <col min="11264" max="11264" width="7.88671875" style="106" customWidth="1"/>
    <col min="11265" max="11265" width="9.109375" style="106" customWidth="1"/>
    <col min="11266" max="11266" width="14.88671875" style="106" customWidth="1"/>
    <col min="11267" max="11267" width="4.33203125" style="106" customWidth="1"/>
    <col min="11268" max="11269" width="26.6640625" style="106" customWidth="1"/>
    <col min="11270" max="11270" width="21.88671875" style="106" bestFit="1" customWidth="1"/>
    <col min="11271" max="11271" width="23.88671875" style="106" customWidth="1"/>
    <col min="11272" max="11272" width="0" style="106" hidden="1" customWidth="1"/>
    <col min="11273" max="11273" width="21.109375" style="106" customWidth="1"/>
    <col min="11274" max="11274" width="21.6640625" style="106" customWidth="1"/>
    <col min="11275" max="11275" width="17.33203125" style="106" customWidth="1"/>
    <col min="11276" max="11276" width="18.33203125" style="106" customWidth="1"/>
    <col min="11277" max="11277" width="16.88671875" style="106" customWidth="1"/>
    <col min="11278" max="11278" width="18.88671875" style="106" customWidth="1"/>
    <col min="11279" max="11282" width="5" style="106" customWidth="1"/>
    <col min="11283" max="11283" width="5.33203125" style="106" customWidth="1"/>
    <col min="11284" max="11284" width="4.6640625" style="106" customWidth="1"/>
    <col min="11285" max="11515" width="5" style="106"/>
    <col min="11516" max="11516" width="3" style="106" customWidth="1"/>
    <col min="11517" max="11517" width="3.6640625" style="106" customWidth="1"/>
    <col min="11518" max="11518" width="4.109375" style="106" customWidth="1"/>
    <col min="11519" max="11519" width="13.33203125" style="106" customWidth="1"/>
    <col min="11520" max="11520" width="7.88671875" style="106" customWidth="1"/>
    <col min="11521" max="11521" width="9.109375" style="106" customWidth="1"/>
    <col min="11522" max="11522" width="14.88671875" style="106" customWidth="1"/>
    <col min="11523" max="11523" width="4.33203125" style="106" customWidth="1"/>
    <col min="11524" max="11525" width="26.6640625" style="106" customWidth="1"/>
    <col min="11526" max="11526" width="21.88671875" style="106" bestFit="1" customWidth="1"/>
    <col min="11527" max="11527" width="23.88671875" style="106" customWidth="1"/>
    <col min="11528" max="11528" width="0" style="106" hidden="1" customWidth="1"/>
    <col min="11529" max="11529" width="21.109375" style="106" customWidth="1"/>
    <col min="11530" max="11530" width="21.6640625" style="106" customWidth="1"/>
    <col min="11531" max="11531" width="17.33203125" style="106" customWidth="1"/>
    <col min="11532" max="11532" width="18.33203125" style="106" customWidth="1"/>
    <col min="11533" max="11533" width="16.88671875" style="106" customWidth="1"/>
    <col min="11534" max="11534" width="18.88671875" style="106" customWidth="1"/>
    <col min="11535" max="11538" width="5" style="106" customWidth="1"/>
    <col min="11539" max="11539" width="5.33203125" style="106" customWidth="1"/>
    <col min="11540" max="11540" width="4.6640625" style="106" customWidth="1"/>
    <col min="11541" max="11771" width="5" style="106"/>
    <col min="11772" max="11772" width="3" style="106" customWidth="1"/>
    <col min="11773" max="11773" width="3.6640625" style="106" customWidth="1"/>
    <col min="11774" max="11774" width="4.109375" style="106" customWidth="1"/>
    <col min="11775" max="11775" width="13.33203125" style="106" customWidth="1"/>
    <col min="11776" max="11776" width="7.88671875" style="106" customWidth="1"/>
    <col min="11777" max="11777" width="9.109375" style="106" customWidth="1"/>
    <col min="11778" max="11778" width="14.88671875" style="106" customWidth="1"/>
    <col min="11779" max="11779" width="4.33203125" style="106" customWidth="1"/>
    <col min="11780" max="11781" width="26.6640625" style="106" customWidth="1"/>
    <col min="11782" max="11782" width="21.88671875" style="106" bestFit="1" customWidth="1"/>
    <col min="11783" max="11783" width="23.88671875" style="106" customWidth="1"/>
    <col min="11784" max="11784" width="0" style="106" hidden="1" customWidth="1"/>
    <col min="11785" max="11785" width="21.109375" style="106" customWidth="1"/>
    <col min="11786" max="11786" width="21.6640625" style="106" customWidth="1"/>
    <col min="11787" max="11787" width="17.33203125" style="106" customWidth="1"/>
    <col min="11788" max="11788" width="18.33203125" style="106" customWidth="1"/>
    <col min="11789" max="11789" width="16.88671875" style="106" customWidth="1"/>
    <col min="11790" max="11790" width="18.88671875" style="106" customWidth="1"/>
    <col min="11791" max="11794" width="5" style="106" customWidth="1"/>
    <col min="11795" max="11795" width="5.33203125" style="106" customWidth="1"/>
    <col min="11796" max="11796" width="4.6640625" style="106" customWidth="1"/>
    <col min="11797" max="12027" width="5" style="106"/>
    <col min="12028" max="12028" width="3" style="106" customWidth="1"/>
    <col min="12029" max="12029" width="3.6640625" style="106" customWidth="1"/>
    <col min="12030" max="12030" width="4.109375" style="106" customWidth="1"/>
    <col min="12031" max="12031" width="13.33203125" style="106" customWidth="1"/>
    <col min="12032" max="12032" width="7.88671875" style="106" customWidth="1"/>
    <col min="12033" max="12033" width="9.109375" style="106" customWidth="1"/>
    <col min="12034" max="12034" width="14.88671875" style="106" customWidth="1"/>
    <col min="12035" max="12035" width="4.33203125" style="106" customWidth="1"/>
    <col min="12036" max="12037" width="26.6640625" style="106" customWidth="1"/>
    <col min="12038" max="12038" width="21.88671875" style="106" bestFit="1" customWidth="1"/>
    <col min="12039" max="12039" width="23.88671875" style="106" customWidth="1"/>
    <col min="12040" max="12040" width="0" style="106" hidden="1" customWidth="1"/>
    <col min="12041" max="12041" width="21.109375" style="106" customWidth="1"/>
    <col min="12042" max="12042" width="21.6640625" style="106" customWidth="1"/>
    <col min="12043" max="12043" width="17.33203125" style="106" customWidth="1"/>
    <col min="12044" max="12044" width="18.33203125" style="106" customWidth="1"/>
    <col min="12045" max="12045" width="16.88671875" style="106" customWidth="1"/>
    <col min="12046" max="12046" width="18.88671875" style="106" customWidth="1"/>
    <col min="12047" max="12050" width="5" style="106" customWidth="1"/>
    <col min="12051" max="12051" width="5.33203125" style="106" customWidth="1"/>
    <col min="12052" max="12052" width="4.6640625" style="106" customWidth="1"/>
    <col min="12053" max="12283" width="5" style="106"/>
    <col min="12284" max="12284" width="3" style="106" customWidth="1"/>
    <col min="12285" max="12285" width="3.6640625" style="106" customWidth="1"/>
    <col min="12286" max="12286" width="4.109375" style="106" customWidth="1"/>
    <col min="12287" max="12287" width="13.33203125" style="106" customWidth="1"/>
    <col min="12288" max="12288" width="7.88671875" style="106" customWidth="1"/>
    <col min="12289" max="12289" width="9.109375" style="106" customWidth="1"/>
    <col min="12290" max="12290" width="14.88671875" style="106" customWidth="1"/>
    <col min="12291" max="12291" width="4.33203125" style="106" customWidth="1"/>
    <col min="12292" max="12293" width="26.6640625" style="106" customWidth="1"/>
    <col min="12294" max="12294" width="21.88671875" style="106" bestFit="1" customWidth="1"/>
    <col min="12295" max="12295" width="23.88671875" style="106" customWidth="1"/>
    <col min="12296" max="12296" width="0" style="106" hidden="1" customWidth="1"/>
    <col min="12297" max="12297" width="21.109375" style="106" customWidth="1"/>
    <col min="12298" max="12298" width="21.6640625" style="106" customWidth="1"/>
    <col min="12299" max="12299" width="17.33203125" style="106" customWidth="1"/>
    <col min="12300" max="12300" width="18.33203125" style="106" customWidth="1"/>
    <col min="12301" max="12301" width="16.88671875" style="106" customWidth="1"/>
    <col min="12302" max="12302" width="18.88671875" style="106" customWidth="1"/>
    <col min="12303" max="12306" width="5" style="106" customWidth="1"/>
    <col min="12307" max="12307" width="5.33203125" style="106" customWidth="1"/>
    <col min="12308" max="12308" width="4.6640625" style="106" customWidth="1"/>
    <col min="12309" max="12539" width="5" style="106"/>
    <col min="12540" max="12540" width="3" style="106" customWidth="1"/>
    <col min="12541" max="12541" width="3.6640625" style="106" customWidth="1"/>
    <col min="12542" max="12542" width="4.109375" style="106" customWidth="1"/>
    <col min="12543" max="12543" width="13.33203125" style="106" customWidth="1"/>
    <col min="12544" max="12544" width="7.88671875" style="106" customWidth="1"/>
    <col min="12545" max="12545" width="9.109375" style="106" customWidth="1"/>
    <col min="12546" max="12546" width="14.88671875" style="106" customWidth="1"/>
    <col min="12547" max="12547" width="4.33203125" style="106" customWidth="1"/>
    <col min="12548" max="12549" width="26.6640625" style="106" customWidth="1"/>
    <col min="12550" max="12550" width="21.88671875" style="106" bestFit="1" customWidth="1"/>
    <col min="12551" max="12551" width="23.88671875" style="106" customWidth="1"/>
    <col min="12552" max="12552" width="0" style="106" hidden="1" customWidth="1"/>
    <col min="12553" max="12553" width="21.109375" style="106" customWidth="1"/>
    <col min="12554" max="12554" width="21.6640625" style="106" customWidth="1"/>
    <col min="12555" max="12555" width="17.33203125" style="106" customWidth="1"/>
    <col min="12556" max="12556" width="18.33203125" style="106" customWidth="1"/>
    <col min="12557" max="12557" width="16.88671875" style="106" customWidth="1"/>
    <col min="12558" max="12558" width="18.88671875" style="106" customWidth="1"/>
    <col min="12559" max="12562" width="5" style="106" customWidth="1"/>
    <col min="12563" max="12563" width="5.33203125" style="106" customWidth="1"/>
    <col min="12564" max="12564" width="4.6640625" style="106" customWidth="1"/>
    <col min="12565" max="12795" width="5" style="106"/>
    <col min="12796" max="12796" width="3" style="106" customWidth="1"/>
    <col min="12797" max="12797" width="3.6640625" style="106" customWidth="1"/>
    <col min="12798" max="12798" width="4.109375" style="106" customWidth="1"/>
    <col min="12799" max="12799" width="13.33203125" style="106" customWidth="1"/>
    <col min="12800" max="12800" width="7.88671875" style="106" customWidth="1"/>
    <col min="12801" max="12801" width="9.109375" style="106" customWidth="1"/>
    <col min="12802" max="12802" width="14.88671875" style="106" customWidth="1"/>
    <col min="12803" max="12803" width="4.33203125" style="106" customWidth="1"/>
    <col min="12804" max="12805" width="26.6640625" style="106" customWidth="1"/>
    <col min="12806" max="12806" width="21.88671875" style="106" bestFit="1" customWidth="1"/>
    <col min="12807" max="12807" width="23.88671875" style="106" customWidth="1"/>
    <col min="12808" max="12808" width="0" style="106" hidden="1" customWidth="1"/>
    <col min="12809" max="12809" width="21.109375" style="106" customWidth="1"/>
    <col min="12810" max="12810" width="21.6640625" style="106" customWidth="1"/>
    <col min="12811" max="12811" width="17.33203125" style="106" customWidth="1"/>
    <col min="12812" max="12812" width="18.33203125" style="106" customWidth="1"/>
    <col min="12813" max="12813" width="16.88671875" style="106" customWidth="1"/>
    <col min="12814" max="12814" width="18.88671875" style="106" customWidth="1"/>
    <col min="12815" max="12818" width="5" style="106" customWidth="1"/>
    <col min="12819" max="12819" width="5.33203125" style="106" customWidth="1"/>
    <col min="12820" max="12820" width="4.6640625" style="106" customWidth="1"/>
    <col min="12821" max="13051" width="5" style="106"/>
    <col min="13052" max="13052" width="3" style="106" customWidth="1"/>
    <col min="13053" max="13053" width="3.6640625" style="106" customWidth="1"/>
    <col min="13054" max="13054" width="4.109375" style="106" customWidth="1"/>
    <col min="13055" max="13055" width="13.33203125" style="106" customWidth="1"/>
    <col min="13056" max="13056" width="7.88671875" style="106" customWidth="1"/>
    <col min="13057" max="13057" width="9.109375" style="106" customWidth="1"/>
    <col min="13058" max="13058" width="14.88671875" style="106" customWidth="1"/>
    <col min="13059" max="13059" width="4.33203125" style="106" customWidth="1"/>
    <col min="13060" max="13061" width="26.6640625" style="106" customWidth="1"/>
    <col min="13062" max="13062" width="21.88671875" style="106" bestFit="1" customWidth="1"/>
    <col min="13063" max="13063" width="23.88671875" style="106" customWidth="1"/>
    <col min="13064" max="13064" width="0" style="106" hidden="1" customWidth="1"/>
    <col min="13065" max="13065" width="21.109375" style="106" customWidth="1"/>
    <col min="13066" max="13066" width="21.6640625" style="106" customWidth="1"/>
    <col min="13067" max="13067" width="17.33203125" style="106" customWidth="1"/>
    <col min="13068" max="13068" width="18.33203125" style="106" customWidth="1"/>
    <col min="13069" max="13069" width="16.88671875" style="106" customWidth="1"/>
    <col min="13070" max="13070" width="18.88671875" style="106" customWidth="1"/>
    <col min="13071" max="13074" width="5" style="106" customWidth="1"/>
    <col min="13075" max="13075" width="5.33203125" style="106" customWidth="1"/>
    <col min="13076" max="13076" width="4.6640625" style="106" customWidth="1"/>
    <col min="13077" max="13307" width="5" style="106"/>
    <col min="13308" max="13308" width="3" style="106" customWidth="1"/>
    <col min="13309" max="13309" width="3.6640625" style="106" customWidth="1"/>
    <col min="13310" max="13310" width="4.109375" style="106" customWidth="1"/>
    <col min="13311" max="13311" width="13.33203125" style="106" customWidth="1"/>
    <col min="13312" max="13312" width="7.88671875" style="106" customWidth="1"/>
    <col min="13313" max="13313" width="9.109375" style="106" customWidth="1"/>
    <col min="13314" max="13314" width="14.88671875" style="106" customWidth="1"/>
    <col min="13315" max="13315" width="4.33203125" style="106" customWidth="1"/>
    <col min="13316" max="13317" width="26.6640625" style="106" customWidth="1"/>
    <col min="13318" max="13318" width="21.88671875" style="106" bestFit="1" customWidth="1"/>
    <col min="13319" max="13319" width="23.88671875" style="106" customWidth="1"/>
    <col min="13320" max="13320" width="0" style="106" hidden="1" customWidth="1"/>
    <col min="13321" max="13321" width="21.109375" style="106" customWidth="1"/>
    <col min="13322" max="13322" width="21.6640625" style="106" customWidth="1"/>
    <col min="13323" max="13323" width="17.33203125" style="106" customWidth="1"/>
    <col min="13324" max="13324" width="18.33203125" style="106" customWidth="1"/>
    <col min="13325" max="13325" width="16.88671875" style="106" customWidth="1"/>
    <col min="13326" max="13326" width="18.88671875" style="106" customWidth="1"/>
    <col min="13327" max="13330" width="5" style="106" customWidth="1"/>
    <col min="13331" max="13331" width="5.33203125" style="106" customWidth="1"/>
    <col min="13332" max="13332" width="4.6640625" style="106" customWidth="1"/>
    <col min="13333" max="13563" width="5" style="106"/>
    <col min="13564" max="13564" width="3" style="106" customWidth="1"/>
    <col min="13565" max="13565" width="3.6640625" style="106" customWidth="1"/>
    <col min="13566" max="13566" width="4.109375" style="106" customWidth="1"/>
    <col min="13567" max="13567" width="13.33203125" style="106" customWidth="1"/>
    <col min="13568" max="13568" width="7.88671875" style="106" customWidth="1"/>
    <col min="13569" max="13569" width="9.109375" style="106" customWidth="1"/>
    <col min="13570" max="13570" width="14.88671875" style="106" customWidth="1"/>
    <col min="13571" max="13571" width="4.33203125" style="106" customWidth="1"/>
    <col min="13572" max="13573" width="26.6640625" style="106" customWidth="1"/>
    <col min="13574" max="13574" width="21.88671875" style="106" bestFit="1" customWidth="1"/>
    <col min="13575" max="13575" width="23.88671875" style="106" customWidth="1"/>
    <col min="13576" max="13576" width="0" style="106" hidden="1" customWidth="1"/>
    <col min="13577" max="13577" width="21.109375" style="106" customWidth="1"/>
    <col min="13578" max="13578" width="21.6640625" style="106" customWidth="1"/>
    <col min="13579" max="13579" width="17.33203125" style="106" customWidth="1"/>
    <col min="13580" max="13580" width="18.33203125" style="106" customWidth="1"/>
    <col min="13581" max="13581" width="16.88671875" style="106" customWidth="1"/>
    <col min="13582" max="13582" width="18.88671875" style="106" customWidth="1"/>
    <col min="13583" max="13586" width="5" style="106" customWidth="1"/>
    <col min="13587" max="13587" width="5.33203125" style="106" customWidth="1"/>
    <col min="13588" max="13588" width="4.6640625" style="106" customWidth="1"/>
    <col min="13589" max="13819" width="5" style="106"/>
    <col min="13820" max="13820" width="3" style="106" customWidth="1"/>
    <col min="13821" max="13821" width="3.6640625" style="106" customWidth="1"/>
    <col min="13822" max="13822" width="4.109375" style="106" customWidth="1"/>
    <col min="13823" max="13823" width="13.33203125" style="106" customWidth="1"/>
    <col min="13824" max="13824" width="7.88671875" style="106" customWidth="1"/>
    <col min="13825" max="13825" width="9.109375" style="106" customWidth="1"/>
    <col min="13826" max="13826" width="14.88671875" style="106" customWidth="1"/>
    <col min="13827" max="13827" width="4.33203125" style="106" customWidth="1"/>
    <col min="13828" max="13829" width="26.6640625" style="106" customWidth="1"/>
    <col min="13830" max="13830" width="21.88671875" style="106" bestFit="1" customWidth="1"/>
    <col min="13831" max="13831" width="23.88671875" style="106" customWidth="1"/>
    <col min="13832" max="13832" width="0" style="106" hidden="1" customWidth="1"/>
    <col min="13833" max="13833" width="21.109375" style="106" customWidth="1"/>
    <col min="13834" max="13834" width="21.6640625" style="106" customWidth="1"/>
    <col min="13835" max="13835" width="17.33203125" style="106" customWidth="1"/>
    <col min="13836" max="13836" width="18.33203125" style="106" customWidth="1"/>
    <col min="13837" max="13837" width="16.88671875" style="106" customWidth="1"/>
    <col min="13838" max="13838" width="18.88671875" style="106" customWidth="1"/>
    <col min="13839" max="13842" width="5" style="106" customWidth="1"/>
    <col min="13843" max="13843" width="5.33203125" style="106" customWidth="1"/>
    <col min="13844" max="13844" width="4.6640625" style="106" customWidth="1"/>
    <col min="13845" max="14075" width="5" style="106"/>
    <col min="14076" max="14076" width="3" style="106" customWidth="1"/>
    <col min="14077" max="14077" width="3.6640625" style="106" customWidth="1"/>
    <col min="14078" max="14078" width="4.109375" style="106" customWidth="1"/>
    <col min="14079" max="14079" width="13.33203125" style="106" customWidth="1"/>
    <col min="14080" max="14080" width="7.88671875" style="106" customWidth="1"/>
    <col min="14081" max="14081" width="9.109375" style="106" customWidth="1"/>
    <col min="14082" max="14082" width="14.88671875" style="106" customWidth="1"/>
    <col min="14083" max="14083" width="4.33203125" style="106" customWidth="1"/>
    <col min="14084" max="14085" width="26.6640625" style="106" customWidth="1"/>
    <col min="14086" max="14086" width="21.88671875" style="106" bestFit="1" customWidth="1"/>
    <col min="14087" max="14087" width="23.88671875" style="106" customWidth="1"/>
    <col min="14088" max="14088" width="0" style="106" hidden="1" customWidth="1"/>
    <col min="14089" max="14089" width="21.109375" style="106" customWidth="1"/>
    <col min="14090" max="14090" width="21.6640625" style="106" customWidth="1"/>
    <col min="14091" max="14091" width="17.33203125" style="106" customWidth="1"/>
    <col min="14092" max="14092" width="18.33203125" style="106" customWidth="1"/>
    <col min="14093" max="14093" width="16.88671875" style="106" customWidth="1"/>
    <col min="14094" max="14094" width="18.88671875" style="106" customWidth="1"/>
    <col min="14095" max="14098" width="5" style="106" customWidth="1"/>
    <col min="14099" max="14099" width="5.33203125" style="106" customWidth="1"/>
    <col min="14100" max="14100" width="4.6640625" style="106" customWidth="1"/>
    <col min="14101" max="14331" width="5" style="106"/>
    <col min="14332" max="14332" width="3" style="106" customWidth="1"/>
    <col min="14333" max="14333" width="3.6640625" style="106" customWidth="1"/>
    <col min="14334" max="14334" width="4.109375" style="106" customWidth="1"/>
    <col min="14335" max="14335" width="13.33203125" style="106" customWidth="1"/>
    <col min="14336" max="14336" width="7.88671875" style="106" customWidth="1"/>
    <col min="14337" max="14337" width="9.109375" style="106" customWidth="1"/>
    <col min="14338" max="14338" width="14.88671875" style="106" customWidth="1"/>
    <col min="14339" max="14339" width="4.33203125" style="106" customWidth="1"/>
    <col min="14340" max="14341" width="26.6640625" style="106" customWidth="1"/>
    <col min="14342" max="14342" width="21.88671875" style="106" bestFit="1" customWidth="1"/>
    <col min="14343" max="14343" width="23.88671875" style="106" customWidth="1"/>
    <col min="14344" max="14344" width="0" style="106" hidden="1" customWidth="1"/>
    <col min="14345" max="14345" width="21.109375" style="106" customWidth="1"/>
    <col min="14346" max="14346" width="21.6640625" style="106" customWidth="1"/>
    <col min="14347" max="14347" width="17.33203125" style="106" customWidth="1"/>
    <col min="14348" max="14348" width="18.33203125" style="106" customWidth="1"/>
    <col min="14349" max="14349" width="16.88671875" style="106" customWidth="1"/>
    <col min="14350" max="14350" width="18.88671875" style="106" customWidth="1"/>
    <col min="14351" max="14354" width="5" style="106" customWidth="1"/>
    <col min="14355" max="14355" width="5.33203125" style="106" customWidth="1"/>
    <col min="14356" max="14356" width="4.6640625" style="106" customWidth="1"/>
    <col min="14357" max="14587" width="5" style="106"/>
    <col min="14588" max="14588" width="3" style="106" customWidth="1"/>
    <col min="14589" max="14589" width="3.6640625" style="106" customWidth="1"/>
    <col min="14590" max="14590" width="4.109375" style="106" customWidth="1"/>
    <col min="14591" max="14591" width="13.33203125" style="106" customWidth="1"/>
    <col min="14592" max="14592" width="7.88671875" style="106" customWidth="1"/>
    <col min="14593" max="14593" width="9.109375" style="106" customWidth="1"/>
    <col min="14594" max="14594" width="14.88671875" style="106" customWidth="1"/>
    <col min="14595" max="14595" width="4.33203125" style="106" customWidth="1"/>
    <col min="14596" max="14597" width="26.6640625" style="106" customWidth="1"/>
    <col min="14598" max="14598" width="21.88671875" style="106" bestFit="1" customWidth="1"/>
    <col min="14599" max="14599" width="23.88671875" style="106" customWidth="1"/>
    <col min="14600" max="14600" width="0" style="106" hidden="1" customWidth="1"/>
    <col min="14601" max="14601" width="21.109375" style="106" customWidth="1"/>
    <col min="14602" max="14602" width="21.6640625" style="106" customWidth="1"/>
    <col min="14603" max="14603" width="17.33203125" style="106" customWidth="1"/>
    <col min="14604" max="14604" width="18.33203125" style="106" customWidth="1"/>
    <col min="14605" max="14605" width="16.88671875" style="106" customWidth="1"/>
    <col min="14606" max="14606" width="18.88671875" style="106" customWidth="1"/>
    <col min="14607" max="14610" width="5" style="106" customWidth="1"/>
    <col min="14611" max="14611" width="5.33203125" style="106" customWidth="1"/>
    <col min="14612" max="14612" width="4.6640625" style="106" customWidth="1"/>
    <col min="14613" max="14843" width="5" style="106"/>
    <col min="14844" max="14844" width="3" style="106" customWidth="1"/>
    <col min="14845" max="14845" width="3.6640625" style="106" customWidth="1"/>
    <col min="14846" max="14846" width="4.109375" style="106" customWidth="1"/>
    <col min="14847" max="14847" width="13.33203125" style="106" customWidth="1"/>
    <col min="14848" max="14848" width="7.88671875" style="106" customWidth="1"/>
    <col min="14849" max="14849" width="9.109375" style="106" customWidth="1"/>
    <col min="14850" max="14850" width="14.88671875" style="106" customWidth="1"/>
    <col min="14851" max="14851" width="4.33203125" style="106" customWidth="1"/>
    <col min="14852" max="14853" width="26.6640625" style="106" customWidth="1"/>
    <col min="14854" max="14854" width="21.88671875" style="106" bestFit="1" customWidth="1"/>
    <col min="14855" max="14855" width="23.88671875" style="106" customWidth="1"/>
    <col min="14856" max="14856" width="0" style="106" hidden="1" customWidth="1"/>
    <col min="14857" max="14857" width="21.109375" style="106" customWidth="1"/>
    <col min="14858" max="14858" width="21.6640625" style="106" customWidth="1"/>
    <col min="14859" max="14859" width="17.33203125" style="106" customWidth="1"/>
    <col min="14860" max="14860" width="18.33203125" style="106" customWidth="1"/>
    <col min="14861" max="14861" width="16.88671875" style="106" customWidth="1"/>
    <col min="14862" max="14862" width="18.88671875" style="106" customWidth="1"/>
    <col min="14863" max="14866" width="5" style="106" customWidth="1"/>
    <col min="14867" max="14867" width="5.33203125" style="106" customWidth="1"/>
    <col min="14868" max="14868" width="4.6640625" style="106" customWidth="1"/>
    <col min="14869" max="15099" width="5" style="106"/>
    <col min="15100" max="15100" width="3" style="106" customWidth="1"/>
    <col min="15101" max="15101" width="3.6640625" style="106" customWidth="1"/>
    <col min="15102" max="15102" width="4.109375" style="106" customWidth="1"/>
    <col min="15103" max="15103" width="13.33203125" style="106" customWidth="1"/>
    <col min="15104" max="15104" width="7.88671875" style="106" customWidth="1"/>
    <col min="15105" max="15105" width="9.109375" style="106" customWidth="1"/>
    <col min="15106" max="15106" width="14.88671875" style="106" customWidth="1"/>
    <col min="15107" max="15107" width="4.33203125" style="106" customWidth="1"/>
    <col min="15108" max="15109" width="26.6640625" style="106" customWidth="1"/>
    <col min="15110" max="15110" width="21.88671875" style="106" bestFit="1" customWidth="1"/>
    <col min="15111" max="15111" width="23.88671875" style="106" customWidth="1"/>
    <col min="15112" max="15112" width="0" style="106" hidden="1" customWidth="1"/>
    <col min="15113" max="15113" width="21.109375" style="106" customWidth="1"/>
    <col min="15114" max="15114" width="21.6640625" style="106" customWidth="1"/>
    <col min="15115" max="15115" width="17.33203125" style="106" customWidth="1"/>
    <col min="15116" max="15116" width="18.33203125" style="106" customWidth="1"/>
    <col min="15117" max="15117" width="16.88671875" style="106" customWidth="1"/>
    <col min="15118" max="15118" width="18.88671875" style="106" customWidth="1"/>
    <col min="15119" max="15122" width="5" style="106" customWidth="1"/>
    <col min="15123" max="15123" width="5.33203125" style="106" customWidth="1"/>
    <col min="15124" max="15124" width="4.6640625" style="106" customWidth="1"/>
    <col min="15125" max="15355" width="5" style="106"/>
    <col min="15356" max="15356" width="3" style="106" customWidth="1"/>
    <col min="15357" max="15357" width="3.6640625" style="106" customWidth="1"/>
    <col min="15358" max="15358" width="4.109375" style="106" customWidth="1"/>
    <col min="15359" max="15359" width="13.33203125" style="106" customWidth="1"/>
    <col min="15360" max="15360" width="7.88671875" style="106" customWidth="1"/>
    <col min="15361" max="15361" width="9.109375" style="106" customWidth="1"/>
    <col min="15362" max="15362" width="14.88671875" style="106" customWidth="1"/>
    <col min="15363" max="15363" width="4.33203125" style="106" customWidth="1"/>
    <col min="15364" max="15365" width="26.6640625" style="106" customWidth="1"/>
    <col min="15366" max="15366" width="21.88671875" style="106" bestFit="1" customWidth="1"/>
    <col min="15367" max="15367" width="23.88671875" style="106" customWidth="1"/>
    <col min="15368" max="15368" width="0" style="106" hidden="1" customWidth="1"/>
    <col min="15369" max="15369" width="21.109375" style="106" customWidth="1"/>
    <col min="15370" max="15370" width="21.6640625" style="106" customWidth="1"/>
    <col min="15371" max="15371" width="17.33203125" style="106" customWidth="1"/>
    <col min="15372" max="15372" width="18.33203125" style="106" customWidth="1"/>
    <col min="15373" max="15373" width="16.88671875" style="106" customWidth="1"/>
    <col min="15374" max="15374" width="18.88671875" style="106" customWidth="1"/>
    <col min="15375" max="15378" width="5" style="106" customWidth="1"/>
    <col min="15379" max="15379" width="5.33203125" style="106" customWidth="1"/>
    <col min="15380" max="15380" width="4.6640625" style="106" customWidth="1"/>
    <col min="15381" max="15611" width="5" style="106"/>
    <col min="15612" max="15612" width="3" style="106" customWidth="1"/>
    <col min="15613" max="15613" width="3.6640625" style="106" customWidth="1"/>
    <col min="15614" max="15614" width="4.109375" style="106" customWidth="1"/>
    <col min="15615" max="15615" width="13.33203125" style="106" customWidth="1"/>
    <col min="15616" max="15616" width="7.88671875" style="106" customWidth="1"/>
    <col min="15617" max="15617" width="9.109375" style="106" customWidth="1"/>
    <col min="15618" max="15618" width="14.88671875" style="106" customWidth="1"/>
    <col min="15619" max="15619" width="4.33203125" style="106" customWidth="1"/>
    <col min="15620" max="15621" width="26.6640625" style="106" customWidth="1"/>
    <col min="15622" max="15622" width="21.88671875" style="106" bestFit="1" customWidth="1"/>
    <col min="15623" max="15623" width="23.88671875" style="106" customWidth="1"/>
    <col min="15624" max="15624" width="0" style="106" hidden="1" customWidth="1"/>
    <col min="15625" max="15625" width="21.109375" style="106" customWidth="1"/>
    <col min="15626" max="15626" width="21.6640625" style="106" customWidth="1"/>
    <col min="15627" max="15627" width="17.33203125" style="106" customWidth="1"/>
    <col min="15628" max="15628" width="18.33203125" style="106" customWidth="1"/>
    <col min="15629" max="15629" width="16.88671875" style="106" customWidth="1"/>
    <col min="15630" max="15630" width="18.88671875" style="106" customWidth="1"/>
    <col min="15631" max="15634" width="5" style="106" customWidth="1"/>
    <col min="15635" max="15635" width="5.33203125" style="106" customWidth="1"/>
    <col min="15636" max="15636" width="4.6640625" style="106" customWidth="1"/>
    <col min="15637" max="15867" width="5" style="106"/>
    <col min="15868" max="15868" width="3" style="106" customWidth="1"/>
    <col min="15869" max="15869" width="3.6640625" style="106" customWidth="1"/>
    <col min="15870" max="15870" width="4.109375" style="106" customWidth="1"/>
    <col min="15871" max="15871" width="13.33203125" style="106" customWidth="1"/>
    <col min="15872" max="15872" width="7.88671875" style="106" customWidth="1"/>
    <col min="15873" max="15873" width="9.109375" style="106" customWidth="1"/>
    <col min="15874" max="15874" width="14.88671875" style="106" customWidth="1"/>
    <col min="15875" max="15875" width="4.33203125" style="106" customWidth="1"/>
    <col min="15876" max="15877" width="26.6640625" style="106" customWidth="1"/>
    <col min="15878" max="15878" width="21.88671875" style="106" bestFit="1" customWidth="1"/>
    <col min="15879" max="15879" width="23.88671875" style="106" customWidth="1"/>
    <col min="15880" max="15880" width="0" style="106" hidden="1" customWidth="1"/>
    <col min="15881" max="15881" width="21.109375" style="106" customWidth="1"/>
    <col min="15882" max="15882" width="21.6640625" style="106" customWidth="1"/>
    <col min="15883" max="15883" width="17.33203125" style="106" customWidth="1"/>
    <col min="15884" max="15884" width="18.33203125" style="106" customWidth="1"/>
    <col min="15885" max="15885" width="16.88671875" style="106" customWidth="1"/>
    <col min="15886" max="15886" width="18.88671875" style="106" customWidth="1"/>
    <col min="15887" max="15890" width="5" style="106" customWidth="1"/>
    <col min="15891" max="15891" width="5.33203125" style="106" customWidth="1"/>
    <col min="15892" max="15892" width="4.6640625" style="106" customWidth="1"/>
    <col min="15893" max="16123" width="5" style="106"/>
    <col min="16124" max="16124" width="3" style="106" customWidth="1"/>
    <col min="16125" max="16125" width="3.6640625" style="106" customWidth="1"/>
    <col min="16126" max="16126" width="4.109375" style="106" customWidth="1"/>
    <col min="16127" max="16127" width="13.33203125" style="106" customWidth="1"/>
    <col min="16128" max="16128" width="7.88671875" style="106" customWidth="1"/>
    <col min="16129" max="16129" width="9.109375" style="106" customWidth="1"/>
    <col min="16130" max="16130" width="14.88671875" style="106" customWidth="1"/>
    <col min="16131" max="16131" width="4.33203125" style="106" customWidth="1"/>
    <col min="16132" max="16133" width="26.6640625" style="106" customWidth="1"/>
    <col min="16134" max="16134" width="21.88671875" style="106" bestFit="1" customWidth="1"/>
    <col min="16135" max="16135" width="23.88671875" style="106" customWidth="1"/>
    <col min="16136" max="16136" width="0" style="106" hidden="1" customWidth="1"/>
    <col min="16137" max="16137" width="21.109375" style="106" customWidth="1"/>
    <col min="16138" max="16138" width="21.6640625" style="106" customWidth="1"/>
    <col min="16139" max="16139" width="17.33203125" style="106" customWidth="1"/>
    <col min="16140" max="16140" width="18.33203125" style="106" customWidth="1"/>
    <col min="16141" max="16141" width="16.88671875" style="106" customWidth="1"/>
    <col min="16142" max="16142" width="18.88671875" style="106" customWidth="1"/>
    <col min="16143" max="16146" width="5" style="106" customWidth="1"/>
    <col min="16147" max="16147" width="5.33203125" style="106" customWidth="1"/>
    <col min="16148" max="16148" width="4.6640625" style="106" customWidth="1"/>
    <col min="16149" max="16384" width="5" style="106"/>
  </cols>
  <sheetData>
    <row r="1" spans="1:22" ht="31.8" thickBot="1" x14ac:dyDescent="0.65">
      <c r="A1" s="310" t="s">
        <v>112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105"/>
      <c r="N1" s="105"/>
    </row>
    <row r="2" spans="1:22" ht="18.600000000000001" thickTop="1" x14ac:dyDescent="0.35">
      <c r="A2" s="107"/>
      <c r="B2" s="108"/>
      <c r="C2" s="108"/>
      <c r="D2" s="108"/>
      <c r="E2" s="108"/>
      <c r="F2" s="108"/>
      <c r="G2" s="108"/>
      <c r="H2" s="108"/>
      <c r="I2" s="109" t="s">
        <v>113</v>
      </c>
      <c r="J2" s="109" t="s">
        <v>113</v>
      </c>
      <c r="K2" s="110" t="s">
        <v>114</v>
      </c>
      <c r="L2" s="110" t="s">
        <v>114</v>
      </c>
      <c r="M2" s="110" t="s">
        <v>114</v>
      </c>
    </row>
    <row r="3" spans="1:22" ht="18" x14ac:dyDescent="0.35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169</v>
      </c>
      <c r="K3" s="110" t="s">
        <v>169</v>
      </c>
      <c r="L3" s="110" t="s">
        <v>169</v>
      </c>
      <c r="M3" s="110" t="str">
        <f>+K3</f>
        <v>Ending 9/30/17</v>
      </c>
    </row>
    <row r="4" spans="1:22" ht="54.6" thickBot="1" x14ac:dyDescent="0.4">
      <c r="A4" s="112"/>
      <c r="B4" s="112"/>
      <c r="C4" s="112"/>
      <c r="D4" s="112"/>
      <c r="E4" s="112"/>
      <c r="F4" s="112"/>
      <c r="G4" s="112"/>
      <c r="H4" s="112"/>
      <c r="I4" s="113" t="s">
        <v>115</v>
      </c>
      <c r="J4" s="113" t="s">
        <v>116</v>
      </c>
      <c r="K4" s="114" t="s">
        <v>117</v>
      </c>
      <c r="L4" s="114" t="s">
        <v>118</v>
      </c>
      <c r="M4" s="114" t="s">
        <v>167</v>
      </c>
    </row>
    <row r="5" spans="1:22" ht="18.600000000000001" thickTop="1" x14ac:dyDescent="0.35">
      <c r="A5" s="108"/>
      <c r="B5" s="108" t="s">
        <v>119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" x14ac:dyDescent="0.35">
      <c r="A6" s="108"/>
      <c r="B6" s="108"/>
      <c r="C6" s="108" t="s">
        <v>120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" x14ac:dyDescent="0.35">
      <c r="A7" s="108"/>
      <c r="B7" s="108"/>
      <c r="C7" s="108"/>
      <c r="D7" s="108" t="s">
        <v>121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" x14ac:dyDescent="0.35">
      <c r="A8" s="108"/>
      <c r="B8" s="108"/>
      <c r="C8" s="108"/>
      <c r="D8" s="108" t="s">
        <v>122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" x14ac:dyDescent="0.35">
      <c r="A9" s="108"/>
      <c r="B9" s="108"/>
      <c r="C9" s="108"/>
      <c r="D9" s="108" t="s">
        <v>123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19.8" x14ac:dyDescent="0.5">
      <c r="A10" s="108"/>
      <c r="B10" s="108"/>
      <c r="C10" s="108"/>
      <c r="D10" s="108" t="s">
        <v>124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19.8" x14ac:dyDescent="0.5">
      <c r="A11" s="108"/>
      <c r="B11" s="108"/>
      <c r="C11" s="108"/>
      <c r="D11" s="108" t="s">
        <v>125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" x14ac:dyDescent="0.35">
      <c r="A12" s="127"/>
      <c r="B12" s="108"/>
      <c r="C12" s="108"/>
      <c r="D12" s="128" t="s">
        <v>126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" x14ac:dyDescent="0.35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19.8" x14ac:dyDescent="0.5">
      <c r="A14" s="127"/>
      <c r="B14" s="108"/>
      <c r="C14" s="108"/>
      <c r="D14" s="108" t="s">
        <v>127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19.8" x14ac:dyDescent="0.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" x14ac:dyDescent="0.35">
      <c r="A16" s="127"/>
      <c r="B16" s="127"/>
      <c r="C16" s="127"/>
      <c r="D16" s="133" t="s">
        <v>128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" x14ac:dyDescent="0.35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" x14ac:dyDescent="0.35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" x14ac:dyDescent="0.35">
      <c r="A19" s="108"/>
      <c r="B19" s="108"/>
      <c r="C19" s="108" t="s">
        <v>129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" x14ac:dyDescent="0.35">
      <c r="A20" s="108"/>
      <c r="B20" s="108"/>
      <c r="C20" s="108" t="s">
        <v>111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19.8" x14ac:dyDescent="0.5">
      <c r="A21" s="108"/>
      <c r="B21" s="108"/>
      <c r="C21" s="108" t="s">
        <v>130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" x14ac:dyDescent="0.35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" x14ac:dyDescent="0.35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" x14ac:dyDescent="0.35">
      <c r="A24" s="108"/>
      <c r="B24" s="108" t="s">
        <v>131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" x14ac:dyDescent="0.35">
      <c r="A25" s="108"/>
      <c r="B25" s="108"/>
      <c r="C25" s="108" t="s">
        <v>132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" x14ac:dyDescent="0.35">
      <c r="A26" s="108"/>
      <c r="B26" s="108"/>
      <c r="C26" s="108" t="s">
        <v>133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" x14ac:dyDescent="0.35">
      <c r="A27" s="108"/>
      <c r="B27" s="108"/>
      <c r="C27" s="108" t="s">
        <v>134</v>
      </c>
      <c r="D27" s="108"/>
      <c r="E27" s="108" t="s">
        <v>135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" x14ac:dyDescent="0.35">
      <c r="A28" s="108"/>
      <c r="B28" s="108"/>
      <c r="C28" s="108"/>
      <c r="D28" s="108"/>
      <c r="E28" s="108" t="s">
        <v>136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19.8" x14ac:dyDescent="0.5">
      <c r="A29" s="108"/>
      <c r="B29" s="108"/>
      <c r="C29" s="108" t="s">
        <v>137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19.8" x14ac:dyDescent="0.5">
      <c r="A30" s="108"/>
      <c r="B30" s="108"/>
      <c r="C30" s="108"/>
      <c r="D30" s="128" t="s">
        <v>138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" x14ac:dyDescent="0.3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8.600000000000001" thickBot="1" x14ac:dyDescent="0.4">
      <c r="A32" s="112"/>
      <c r="B32" s="112"/>
      <c r="C32" s="112"/>
      <c r="D32" s="138" t="s">
        <v>139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8.600000000000001" thickTop="1" x14ac:dyDescent="0.35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8.600000000000001" thickBot="1" x14ac:dyDescent="0.4">
      <c r="A34" s="112"/>
      <c r="B34" s="140" t="s">
        <v>140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5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5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5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" x14ac:dyDescent="0.35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" x14ac:dyDescent="0.35">
      <c r="A39" s="311" t="s">
        <v>141</v>
      </c>
      <c r="B39" s="312"/>
      <c r="C39" s="312"/>
      <c r="D39" s="312"/>
      <c r="E39" s="312"/>
      <c r="F39" s="312"/>
      <c r="G39" s="312"/>
      <c r="H39" s="312"/>
      <c r="I39" s="313"/>
      <c r="J39" s="314" t="s">
        <v>142</v>
      </c>
      <c r="K39" s="312"/>
      <c r="L39" s="313"/>
      <c r="M39" s="137"/>
      <c r="N39" s="137"/>
    </row>
    <row r="40" spans="1:20" ht="18" x14ac:dyDescent="0.35">
      <c r="A40" s="147"/>
      <c r="B40" s="127" t="s">
        <v>143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144</v>
      </c>
      <c r="K40" s="151" t="s">
        <v>145</v>
      </c>
      <c r="L40" s="152" t="s">
        <v>170</v>
      </c>
      <c r="M40" s="137"/>
      <c r="N40" s="137"/>
    </row>
    <row r="41" spans="1:20" ht="18" x14ac:dyDescent="0.35">
      <c r="A41" s="147"/>
      <c r="B41" s="153" t="s">
        <v>168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" x14ac:dyDescent="0.35">
      <c r="A42" s="147"/>
      <c r="B42" s="127" t="s">
        <v>148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" x14ac:dyDescent="0.35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3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" x14ac:dyDescent="0.35">
      <c r="A45" s="147"/>
      <c r="B45" s="127" t="s">
        <v>149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" x14ac:dyDescent="0.35">
      <c r="A46" s="147"/>
      <c r="B46" s="127" t="s">
        <v>150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" x14ac:dyDescent="0.35">
      <c r="A47" s="147"/>
      <c r="B47" s="127" t="s">
        <v>151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" x14ac:dyDescent="0.35">
      <c r="A48" s="162"/>
      <c r="B48" s="127" t="s">
        <v>152</v>
      </c>
      <c r="C48" s="127"/>
      <c r="D48" s="127"/>
      <c r="E48" s="127"/>
      <c r="F48" s="127"/>
      <c r="G48" s="127"/>
      <c r="H48" s="127"/>
      <c r="I48" s="167">
        <v>-0.30114584967483682</v>
      </c>
      <c r="J48" s="312"/>
      <c r="K48" s="312"/>
      <c r="L48" s="313"/>
      <c r="M48" s="137"/>
    </row>
    <row r="49" spans="1:12" ht="18" x14ac:dyDescent="0.35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" x14ac:dyDescent="0.35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3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3">
      <c r="J52" s="137"/>
      <c r="K52" s="137"/>
      <c r="L52" s="137"/>
    </row>
    <row r="53" spans="1:12" ht="21" x14ac:dyDescent="0.4">
      <c r="A53" s="176" t="s">
        <v>154</v>
      </c>
      <c r="I53" s="137"/>
      <c r="J53" s="137"/>
      <c r="K53" s="137"/>
      <c r="L53" s="137"/>
    </row>
    <row r="54" spans="1:12" ht="21" x14ac:dyDescent="0.4">
      <c r="A54" s="176" t="s">
        <v>155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2" hidden="1" customHeight="1" thickTop="1" thickBot="1" x14ac:dyDescent="0.35"/>
    <row r="124" ht="55.2" hidden="1" customHeight="1" thickTop="1" thickBot="1" x14ac:dyDescent="0.35"/>
    <row r="125" ht="55.2" hidden="1" customHeight="1" thickTop="1" thickBot="1" x14ac:dyDescent="0.35"/>
    <row r="126" ht="55.2" hidden="1" customHeight="1" thickTop="1" thickBot="1" x14ac:dyDescent="0.35"/>
    <row r="127" ht="55.2" hidden="1" customHeight="1" thickTop="1" thickBot="1" x14ac:dyDescent="0.35"/>
    <row r="128" ht="55.2" hidden="1" customHeight="1" thickTop="1" thickBot="1" x14ac:dyDescent="0.35"/>
    <row r="129" ht="55.2" hidden="1" customHeight="1" thickTop="1" thickBot="1" x14ac:dyDescent="0.35"/>
    <row r="130" ht="55.2" hidden="1" customHeight="1" thickTop="1" thickBot="1" x14ac:dyDescent="0.35"/>
    <row r="131" ht="55.2" hidden="1" customHeight="1" thickTop="1" thickBot="1" x14ac:dyDescent="0.35"/>
    <row r="132" ht="55.2" hidden="1" customHeight="1" thickTop="1" thickBot="1" x14ac:dyDescent="0.35"/>
    <row r="133" ht="55.2" hidden="1" customHeight="1" thickTop="1" thickBot="1" x14ac:dyDescent="0.35"/>
    <row r="134" ht="55.2" hidden="1" customHeight="1" thickTop="1" thickBot="1" x14ac:dyDescent="0.35"/>
    <row r="135" ht="55.2" hidden="1" customHeight="1" thickTop="1" thickBot="1" x14ac:dyDescent="0.35"/>
    <row r="136" ht="55.2" hidden="1" customHeight="1" thickTop="1" thickBot="1" x14ac:dyDescent="0.35"/>
    <row r="137" ht="55.2" hidden="1" customHeight="1" thickTop="1" thickBot="1" x14ac:dyDescent="0.35"/>
    <row r="138" ht="55.2" hidden="1" customHeight="1" thickTop="1" thickBot="1" x14ac:dyDescent="0.35"/>
    <row r="139" ht="55.2" hidden="1" customHeight="1" thickTop="1" thickBot="1" x14ac:dyDescent="0.35"/>
    <row r="140" ht="55.2" hidden="1" customHeight="1" thickTop="1" thickBot="1" x14ac:dyDescent="0.35"/>
    <row r="141" ht="55.2" hidden="1" customHeight="1" thickTop="1" thickBot="1" x14ac:dyDescent="0.35"/>
    <row r="142" ht="55.2" hidden="1" customHeight="1" thickTop="1" thickBot="1" x14ac:dyDescent="0.35"/>
    <row r="143" ht="55.2" hidden="1" customHeight="1" thickTop="1" thickBot="1" x14ac:dyDescent="0.35"/>
    <row r="144" ht="55.2" hidden="1" customHeight="1" thickTop="1" thickBot="1" x14ac:dyDescent="0.35"/>
    <row r="145" ht="55.2" hidden="1" customHeight="1" thickTop="1" thickBot="1" x14ac:dyDescent="0.35"/>
    <row r="146" ht="55.2" hidden="1" customHeight="1" thickTop="1" thickBot="1" x14ac:dyDescent="0.35"/>
    <row r="147" ht="55.2" hidden="1" customHeight="1" thickTop="1" thickBot="1" x14ac:dyDescent="0.35"/>
    <row r="148" ht="55.2" hidden="1" customHeight="1" thickTop="1" thickBot="1" x14ac:dyDescent="0.35"/>
    <row r="149" ht="55.2" hidden="1" customHeight="1" thickTop="1" thickBot="1" x14ac:dyDescent="0.35"/>
    <row r="150" ht="55.2" hidden="1" customHeight="1" thickTop="1" thickBot="1" x14ac:dyDescent="0.35"/>
    <row r="151" ht="55.2" hidden="1" customHeight="1" thickTop="1" thickBot="1" x14ac:dyDescent="0.35"/>
    <row r="152" ht="55.2" hidden="1" customHeight="1" thickTop="1" thickBot="1" x14ac:dyDescent="0.35"/>
    <row r="153" ht="55.2" hidden="1" customHeight="1" thickTop="1" thickBot="1" x14ac:dyDescent="0.35"/>
    <row r="154" ht="55.2" hidden="1" customHeight="1" thickTop="1" thickBot="1" x14ac:dyDescent="0.35"/>
    <row r="155" ht="55.2" hidden="1" customHeight="1" thickTop="1" thickBot="1" x14ac:dyDescent="0.35"/>
    <row r="156" ht="55.2" hidden="1" customHeight="1" thickTop="1" thickBot="1" x14ac:dyDescent="0.35"/>
    <row r="157" ht="55.2" hidden="1" customHeight="1" thickTop="1" thickBot="1" x14ac:dyDescent="0.35"/>
    <row r="158" ht="55.2" hidden="1" customHeight="1" thickTop="1" thickBot="1" x14ac:dyDescent="0.35"/>
    <row r="159" ht="55.2" hidden="1" customHeight="1" thickTop="1" thickBot="1" x14ac:dyDescent="0.35"/>
    <row r="160" ht="55.2" hidden="1" customHeight="1" thickTop="1" thickBot="1" x14ac:dyDescent="0.35"/>
    <row r="161" ht="55.2" hidden="1" customHeight="1" thickTop="1" thickBot="1" x14ac:dyDescent="0.35"/>
    <row r="162" ht="55.2" hidden="1" customHeight="1" thickTop="1" thickBot="1" x14ac:dyDescent="0.35"/>
    <row r="163" ht="55.2" hidden="1" customHeight="1" thickTop="1" thickBot="1" x14ac:dyDescent="0.35"/>
    <row r="164" ht="55.2" hidden="1" customHeight="1" thickTop="1" thickBot="1" x14ac:dyDescent="0.35"/>
    <row r="165" ht="55.2" hidden="1" customHeight="1" thickTop="1" thickBot="1" x14ac:dyDescent="0.35"/>
    <row r="166" ht="55.2" hidden="1" customHeight="1" thickTop="1" thickBot="1" x14ac:dyDescent="0.35"/>
    <row r="167" ht="55.2" hidden="1" customHeight="1" thickTop="1" thickBot="1" x14ac:dyDescent="0.35"/>
    <row r="168" ht="55.2" hidden="1" customHeight="1" thickTop="1" thickBot="1" x14ac:dyDescent="0.35"/>
    <row r="169" ht="55.2" hidden="1" customHeight="1" thickTop="1" thickBot="1" x14ac:dyDescent="0.35"/>
    <row r="170" ht="55.2" hidden="1" customHeight="1" thickTop="1" thickBot="1" x14ac:dyDescent="0.35"/>
    <row r="171" ht="55.2" hidden="1" customHeight="1" thickTop="1" thickBot="1" x14ac:dyDescent="0.35"/>
    <row r="172" ht="55.2" hidden="1" customHeight="1" thickTop="1" thickBot="1" x14ac:dyDescent="0.35"/>
    <row r="173" ht="55.2" hidden="1" customHeight="1" thickTop="1" thickBot="1" x14ac:dyDescent="0.35"/>
    <row r="174" ht="55.2" hidden="1" customHeight="1" thickTop="1" thickBot="1" x14ac:dyDescent="0.35"/>
    <row r="175" ht="55.2" hidden="1" customHeight="1" thickTop="1" thickBot="1" x14ac:dyDescent="0.35"/>
    <row r="176" ht="55.2" hidden="1" customHeight="1" thickTop="1" thickBot="1" x14ac:dyDescent="0.35"/>
    <row r="177" ht="55.2" hidden="1" customHeight="1" thickTop="1" thickBot="1" x14ac:dyDescent="0.35"/>
    <row r="178" ht="55.2" hidden="1" customHeight="1" thickTop="1" thickBot="1" x14ac:dyDescent="0.35"/>
    <row r="179" ht="55.2" hidden="1" customHeight="1" thickTop="1" thickBot="1" x14ac:dyDescent="0.35"/>
    <row r="180" ht="55.2" hidden="1" customHeight="1" thickTop="1" thickBot="1" x14ac:dyDescent="0.35"/>
    <row r="181" ht="55.2" hidden="1" customHeight="1" thickTop="1" thickBot="1" x14ac:dyDescent="0.35"/>
    <row r="182" ht="55.2" hidden="1" customHeight="1" thickTop="1" thickBot="1" x14ac:dyDescent="0.35"/>
    <row r="183" ht="55.2" hidden="1" customHeight="1" thickTop="1" thickBot="1" x14ac:dyDescent="0.35"/>
    <row r="184" ht="55.2" hidden="1" customHeight="1" thickTop="1" thickBot="1" x14ac:dyDescent="0.35"/>
    <row r="185" ht="55.2" hidden="1" customHeight="1" thickTop="1" thickBot="1" x14ac:dyDescent="0.35"/>
    <row r="186" ht="55.2" hidden="1" customHeight="1" thickTop="1" thickBot="1" x14ac:dyDescent="0.35"/>
    <row r="187" ht="55.2" hidden="1" customHeight="1" thickTop="1" thickBot="1" x14ac:dyDescent="0.35"/>
    <row r="188" ht="55.2" hidden="1" customHeight="1" thickTop="1" thickBot="1" x14ac:dyDescent="0.35"/>
    <row r="189" ht="55.2" hidden="1" customHeight="1" thickTop="1" thickBot="1" x14ac:dyDescent="0.35"/>
    <row r="190" ht="55.2" hidden="1" customHeight="1" thickTop="1" thickBot="1" x14ac:dyDescent="0.35"/>
    <row r="191" ht="55.2" hidden="1" customHeight="1" thickTop="1" thickBot="1" x14ac:dyDescent="0.35"/>
    <row r="192" ht="55.2" hidden="1" customHeight="1" thickTop="1" thickBot="1" x14ac:dyDescent="0.35"/>
    <row r="193" ht="55.2" hidden="1" customHeight="1" thickTop="1" thickBot="1" x14ac:dyDescent="0.35"/>
    <row r="194" ht="55.2" hidden="1" customHeight="1" thickTop="1" thickBot="1" x14ac:dyDescent="0.35"/>
    <row r="195" ht="55.2" hidden="1" customHeight="1" thickTop="1" thickBot="1" x14ac:dyDescent="0.35"/>
    <row r="196" ht="55.2" hidden="1" customHeight="1" thickTop="1" thickBot="1" x14ac:dyDescent="0.35"/>
    <row r="197" ht="55.2" hidden="1" customHeight="1" thickTop="1" thickBot="1" x14ac:dyDescent="0.35"/>
    <row r="198" ht="55.2" hidden="1" customHeight="1" thickTop="1" thickBot="1" x14ac:dyDescent="0.35"/>
    <row r="199" ht="55.2" hidden="1" customHeight="1" thickTop="1" thickBot="1" x14ac:dyDescent="0.35"/>
    <row r="200" ht="55.2" hidden="1" customHeight="1" thickTop="1" thickBot="1" x14ac:dyDescent="0.35"/>
    <row r="201" ht="55.2" hidden="1" customHeight="1" thickTop="1" thickBot="1" x14ac:dyDescent="0.35"/>
    <row r="202" ht="55.2" hidden="1" customHeight="1" thickTop="1" thickBot="1" x14ac:dyDescent="0.35"/>
    <row r="203" ht="55.2" hidden="1" customHeight="1" thickTop="1" thickBot="1" x14ac:dyDescent="0.35"/>
    <row r="204" ht="55.2" hidden="1" customHeight="1" thickTop="1" thickBot="1" x14ac:dyDescent="0.35"/>
    <row r="205" ht="55.2" hidden="1" customHeight="1" thickTop="1" thickBot="1" x14ac:dyDescent="0.35"/>
    <row r="206" ht="55.2" hidden="1" customHeight="1" thickTop="1" thickBot="1" x14ac:dyDescent="0.35"/>
    <row r="207" ht="55.2" hidden="1" customHeight="1" thickTop="1" thickBot="1" x14ac:dyDescent="0.35"/>
    <row r="208" ht="55.2" hidden="1" customHeight="1" thickTop="1" thickBot="1" x14ac:dyDescent="0.35"/>
    <row r="209" ht="55.2" hidden="1" customHeight="1" thickTop="1" thickBot="1" x14ac:dyDescent="0.35"/>
    <row r="210" ht="55.2" hidden="1" customHeight="1" thickTop="1" thickBot="1" x14ac:dyDescent="0.35"/>
    <row r="211" ht="55.2" hidden="1" customHeight="1" thickTop="1" thickBot="1" x14ac:dyDescent="0.35"/>
    <row r="212" ht="55.2" hidden="1" customHeight="1" thickTop="1" thickBot="1" x14ac:dyDescent="0.35"/>
    <row r="213" ht="55.2" hidden="1" customHeight="1" thickTop="1" thickBot="1" x14ac:dyDescent="0.35"/>
    <row r="214" ht="55.2" hidden="1" customHeight="1" thickTop="1" thickBot="1" x14ac:dyDescent="0.35"/>
    <row r="215" ht="55.2" hidden="1" customHeight="1" thickTop="1" thickBot="1" x14ac:dyDescent="0.35"/>
    <row r="216" ht="55.2" hidden="1" customHeight="1" thickTop="1" thickBot="1" x14ac:dyDescent="0.35"/>
    <row r="217" ht="55.2" hidden="1" customHeight="1" thickTop="1" thickBot="1" x14ac:dyDescent="0.35"/>
    <row r="218" ht="55.2" hidden="1" customHeight="1" thickTop="1" thickBot="1" x14ac:dyDescent="0.35"/>
    <row r="219" ht="55.2" hidden="1" customHeight="1" thickTop="1" thickBot="1" x14ac:dyDescent="0.35"/>
    <row r="220" ht="55.2" hidden="1" customHeight="1" thickTop="1" thickBot="1" x14ac:dyDescent="0.35"/>
    <row r="221" ht="55.2" hidden="1" customHeight="1" thickTop="1" thickBot="1" x14ac:dyDescent="0.35"/>
    <row r="222" ht="55.2" hidden="1" customHeight="1" thickTop="1" thickBot="1" x14ac:dyDescent="0.35"/>
    <row r="223" ht="55.2" hidden="1" customHeight="1" thickTop="1" thickBot="1" x14ac:dyDescent="0.35"/>
    <row r="224" ht="55.2" hidden="1" customHeight="1" thickTop="1" thickBot="1" x14ac:dyDescent="0.35"/>
    <row r="225" ht="55.2" hidden="1" customHeight="1" thickTop="1" thickBot="1" x14ac:dyDescent="0.35"/>
    <row r="226" ht="55.2" hidden="1" customHeight="1" thickTop="1" thickBot="1" x14ac:dyDescent="0.35"/>
    <row r="227" ht="55.2" hidden="1" customHeight="1" thickTop="1" thickBot="1" x14ac:dyDescent="0.35"/>
    <row r="228" ht="55.2" hidden="1" customHeight="1" thickTop="1" thickBot="1" x14ac:dyDescent="0.35"/>
    <row r="229" ht="55.2" hidden="1" customHeight="1" thickTop="1" thickBot="1" x14ac:dyDescent="0.35"/>
    <row r="230" ht="55.2" hidden="1" customHeight="1" thickTop="1" thickBot="1" x14ac:dyDescent="0.35"/>
    <row r="231" ht="55.2" hidden="1" customHeight="1" thickTop="1" thickBot="1" x14ac:dyDescent="0.35"/>
    <row r="232" ht="55.2" hidden="1" customHeight="1" thickTop="1" thickBot="1" x14ac:dyDescent="0.35"/>
    <row r="233" ht="55.2" hidden="1" customHeight="1" thickTop="1" thickBot="1" x14ac:dyDescent="0.35"/>
    <row r="234" ht="55.2" hidden="1" customHeight="1" thickTop="1" thickBot="1" x14ac:dyDescent="0.35"/>
    <row r="235" ht="55.2" hidden="1" customHeight="1" thickTop="1" thickBot="1" x14ac:dyDescent="0.35"/>
    <row r="236" ht="55.2" hidden="1" customHeight="1" thickTop="1" thickBot="1" x14ac:dyDescent="0.35"/>
    <row r="237" ht="55.2" hidden="1" customHeight="1" thickTop="1" thickBot="1" x14ac:dyDescent="0.35"/>
    <row r="238" ht="55.2" hidden="1" customHeight="1" thickTop="1" thickBot="1" x14ac:dyDescent="0.35"/>
    <row r="239" ht="55.2" hidden="1" customHeight="1" thickTop="1" thickBot="1" x14ac:dyDescent="0.35"/>
    <row r="240" ht="55.2" hidden="1" customHeight="1" thickTop="1" thickBot="1" x14ac:dyDescent="0.35"/>
    <row r="241" ht="55.2" hidden="1" customHeight="1" thickTop="1" thickBot="1" x14ac:dyDescent="0.35"/>
    <row r="242" ht="55.2" hidden="1" customHeight="1" thickTop="1" thickBot="1" x14ac:dyDescent="0.35"/>
    <row r="243" ht="55.2" hidden="1" customHeight="1" thickTop="1" thickBot="1" x14ac:dyDescent="0.35"/>
    <row r="244" ht="55.2" hidden="1" customHeight="1" thickTop="1" thickBot="1" x14ac:dyDescent="0.35"/>
    <row r="245" ht="55.2" hidden="1" customHeight="1" thickTop="1" thickBot="1" x14ac:dyDescent="0.35"/>
    <row r="246" ht="55.2" hidden="1" customHeight="1" thickTop="1" thickBot="1" x14ac:dyDescent="0.35"/>
    <row r="247" ht="55.2" hidden="1" customHeight="1" thickTop="1" thickBot="1" x14ac:dyDescent="0.35"/>
    <row r="248" ht="55.2" hidden="1" customHeight="1" thickTop="1" thickBot="1" x14ac:dyDescent="0.35"/>
    <row r="249" ht="55.2" hidden="1" customHeight="1" thickTop="1" thickBot="1" x14ac:dyDescent="0.35"/>
    <row r="250" ht="55.2" hidden="1" customHeight="1" thickTop="1" thickBot="1" x14ac:dyDescent="0.35"/>
    <row r="251" ht="55.2" hidden="1" customHeight="1" thickTop="1" thickBot="1" x14ac:dyDescent="0.35"/>
    <row r="252" ht="55.2" hidden="1" customHeight="1" thickTop="1" thickBot="1" x14ac:dyDescent="0.35"/>
    <row r="253" ht="55.2" hidden="1" customHeight="1" thickTop="1" thickBot="1" x14ac:dyDescent="0.35"/>
    <row r="254" ht="55.2" hidden="1" customHeight="1" thickTop="1" thickBot="1" x14ac:dyDescent="0.35"/>
    <row r="255" ht="55.2" hidden="1" customHeight="1" thickTop="1" thickBot="1" x14ac:dyDescent="0.35"/>
    <row r="256" ht="55.2" hidden="1" customHeight="1" thickTop="1" thickBot="1" x14ac:dyDescent="0.35"/>
    <row r="257" ht="55.2" hidden="1" customHeight="1" thickTop="1" thickBot="1" x14ac:dyDescent="0.35"/>
    <row r="258" ht="55.2" hidden="1" customHeight="1" thickTop="1" thickBot="1" x14ac:dyDescent="0.35"/>
    <row r="259" ht="55.2" hidden="1" customHeight="1" thickTop="1" thickBot="1" x14ac:dyDescent="0.35"/>
    <row r="260" ht="55.2" hidden="1" customHeight="1" thickTop="1" thickBot="1" x14ac:dyDescent="0.35"/>
    <row r="261" ht="55.2" hidden="1" customHeight="1" thickTop="1" thickBot="1" x14ac:dyDescent="0.35"/>
    <row r="262" ht="55.2" hidden="1" customHeight="1" thickTop="1" thickBot="1" x14ac:dyDescent="0.35"/>
    <row r="263" ht="55.2" hidden="1" customHeight="1" thickTop="1" thickBot="1" x14ac:dyDescent="0.35"/>
    <row r="264" ht="55.2" hidden="1" customHeight="1" thickTop="1" thickBot="1" x14ac:dyDescent="0.35"/>
    <row r="265" ht="55.2" hidden="1" customHeight="1" thickTop="1" thickBot="1" x14ac:dyDescent="0.35"/>
    <row r="266" ht="55.2" hidden="1" customHeight="1" thickTop="1" thickBot="1" x14ac:dyDescent="0.35"/>
    <row r="267" ht="55.2" hidden="1" customHeight="1" thickTop="1" thickBot="1" x14ac:dyDescent="0.35"/>
    <row r="268" ht="55.2" hidden="1" customHeight="1" thickTop="1" thickBot="1" x14ac:dyDescent="0.35"/>
    <row r="269" ht="55.2" hidden="1" customHeight="1" thickTop="1" thickBot="1" x14ac:dyDescent="0.35"/>
    <row r="270" ht="55.2" hidden="1" customHeight="1" thickTop="1" thickBot="1" x14ac:dyDescent="0.35"/>
    <row r="271" ht="55.2" hidden="1" customHeight="1" thickTop="1" thickBot="1" x14ac:dyDescent="0.35"/>
    <row r="272" ht="55.2" hidden="1" customHeight="1" thickTop="1" thickBot="1" x14ac:dyDescent="0.35"/>
    <row r="273" ht="55.2" hidden="1" customHeight="1" thickTop="1" thickBot="1" x14ac:dyDescent="0.35"/>
    <row r="274" ht="55.2" hidden="1" customHeight="1" thickTop="1" thickBot="1" x14ac:dyDescent="0.35"/>
    <row r="275" ht="55.2" hidden="1" customHeight="1" thickTop="1" thickBot="1" x14ac:dyDescent="0.35"/>
    <row r="276" ht="55.2" hidden="1" customHeight="1" thickTop="1" thickBot="1" x14ac:dyDescent="0.35"/>
    <row r="277" ht="55.2" hidden="1" customHeight="1" thickTop="1" thickBot="1" x14ac:dyDescent="0.35"/>
    <row r="278" ht="55.2" hidden="1" customHeight="1" thickTop="1" thickBot="1" x14ac:dyDescent="0.35"/>
    <row r="279" ht="55.2" hidden="1" customHeight="1" thickTop="1" thickBot="1" x14ac:dyDescent="0.35"/>
    <row r="280" ht="55.2" hidden="1" customHeight="1" thickTop="1" thickBot="1" x14ac:dyDescent="0.35"/>
    <row r="281" ht="55.2" hidden="1" customHeight="1" thickTop="1" thickBot="1" x14ac:dyDescent="0.35"/>
    <row r="282" ht="55.2" hidden="1" customHeight="1" thickTop="1" thickBot="1" x14ac:dyDescent="0.35"/>
    <row r="283" ht="55.2" hidden="1" customHeight="1" thickTop="1" thickBot="1" x14ac:dyDescent="0.35"/>
    <row r="284" ht="55.2" hidden="1" customHeight="1" thickTop="1" thickBot="1" x14ac:dyDescent="0.35"/>
    <row r="285" ht="55.2" hidden="1" customHeight="1" thickTop="1" thickBot="1" x14ac:dyDescent="0.35"/>
    <row r="286" ht="55.2" hidden="1" customHeight="1" thickTop="1" thickBot="1" x14ac:dyDescent="0.35"/>
    <row r="287" ht="55.2" hidden="1" customHeight="1" thickTop="1" thickBot="1" x14ac:dyDescent="0.35"/>
    <row r="288" ht="55.2" hidden="1" customHeight="1" thickTop="1" thickBot="1" x14ac:dyDescent="0.35"/>
    <row r="289" ht="55.2" hidden="1" customHeight="1" thickTop="1" thickBot="1" x14ac:dyDescent="0.35"/>
    <row r="290" ht="55.2" hidden="1" customHeight="1" thickTop="1" thickBot="1" x14ac:dyDescent="0.35"/>
    <row r="291" ht="55.2" hidden="1" customHeight="1" thickTop="1" thickBot="1" x14ac:dyDescent="0.35"/>
    <row r="292" ht="55.2" hidden="1" customHeight="1" thickTop="1" thickBot="1" x14ac:dyDescent="0.35"/>
    <row r="293" ht="55.2" hidden="1" customHeight="1" thickTop="1" thickBot="1" x14ac:dyDescent="0.35"/>
    <row r="294" ht="55.2" hidden="1" customHeight="1" thickTop="1" thickBot="1" x14ac:dyDescent="0.35"/>
    <row r="295" ht="55.2" hidden="1" customHeight="1" thickTop="1" thickBot="1" x14ac:dyDescent="0.35"/>
    <row r="296" ht="55.2" hidden="1" customHeight="1" thickTop="1" thickBot="1" x14ac:dyDescent="0.35"/>
    <row r="297" ht="55.2" hidden="1" customHeight="1" thickTop="1" thickBot="1" x14ac:dyDescent="0.35"/>
    <row r="298" ht="55.2" hidden="1" customHeight="1" thickTop="1" thickBot="1" x14ac:dyDescent="0.35"/>
    <row r="299" ht="55.2" hidden="1" customHeight="1" thickTop="1" thickBot="1" x14ac:dyDescent="0.35"/>
    <row r="300" ht="55.2" hidden="1" customHeight="1" thickTop="1" thickBot="1" x14ac:dyDescent="0.35"/>
    <row r="301" ht="55.2" hidden="1" customHeight="1" thickTop="1" thickBot="1" x14ac:dyDescent="0.35"/>
    <row r="302" ht="55.2" hidden="1" customHeight="1" thickTop="1" thickBot="1" x14ac:dyDescent="0.35"/>
    <row r="303" ht="55.2" hidden="1" customHeight="1" thickTop="1" thickBot="1" x14ac:dyDescent="0.35"/>
    <row r="304" ht="55.2" hidden="1" customHeight="1" thickTop="1" thickBot="1" x14ac:dyDescent="0.35"/>
    <row r="305" ht="55.2" hidden="1" customHeight="1" thickTop="1" thickBot="1" x14ac:dyDescent="0.35"/>
    <row r="306" ht="55.2" hidden="1" customHeight="1" thickTop="1" thickBot="1" x14ac:dyDescent="0.35"/>
    <row r="307" ht="55.2" hidden="1" customHeight="1" thickTop="1" thickBot="1" x14ac:dyDescent="0.35"/>
    <row r="308" ht="55.2" hidden="1" customHeight="1" thickTop="1" thickBot="1" x14ac:dyDescent="0.35"/>
    <row r="309" ht="55.2" hidden="1" customHeight="1" thickTop="1" thickBot="1" x14ac:dyDescent="0.35"/>
    <row r="310" ht="55.2" hidden="1" customHeight="1" thickTop="1" thickBot="1" x14ac:dyDescent="0.35"/>
    <row r="311" ht="55.2" hidden="1" customHeight="1" thickTop="1" thickBot="1" x14ac:dyDescent="0.35"/>
    <row r="312" ht="55.2" hidden="1" customHeight="1" thickTop="1" thickBot="1" x14ac:dyDescent="0.35"/>
    <row r="313" ht="55.2" hidden="1" customHeight="1" thickTop="1" thickBot="1" x14ac:dyDescent="0.35"/>
    <row r="314" ht="55.2" hidden="1" customHeight="1" thickTop="1" thickBot="1" x14ac:dyDescent="0.35"/>
    <row r="315" ht="55.2" hidden="1" customHeight="1" thickTop="1" thickBot="1" x14ac:dyDescent="0.35"/>
    <row r="316" ht="55.2" hidden="1" customHeight="1" thickTop="1" thickBot="1" x14ac:dyDescent="0.35"/>
    <row r="317" ht="55.2" hidden="1" customHeight="1" thickTop="1" thickBot="1" x14ac:dyDescent="0.35"/>
    <row r="318" ht="55.2" hidden="1" customHeight="1" thickTop="1" thickBot="1" x14ac:dyDescent="0.35"/>
    <row r="319" ht="55.2" hidden="1" customHeight="1" thickTop="1" thickBot="1" x14ac:dyDescent="0.35"/>
    <row r="320" ht="55.2" hidden="1" customHeight="1" thickTop="1" thickBot="1" x14ac:dyDescent="0.35"/>
    <row r="321" ht="55.2" hidden="1" customHeight="1" thickTop="1" thickBot="1" x14ac:dyDescent="0.35"/>
    <row r="322" ht="55.2" hidden="1" customHeight="1" thickTop="1" thickBot="1" x14ac:dyDescent="0.35"/>
    <row r="323" ht="55.2" hidden="1" customHeight="1" thickTop="1" thickBot="1" x14ac:dyDescent="0.35"/>
    <row r="324" ht="55.2" hidden="1" customHeight="1" thickTop="1" thickBot="1" x14ac:dyDescent="0.35"/>
    <row r="325" ht="55.2" hidden="1" customHeight="1" thickTop="1" thickBot="1" x14ac:dyDescent="0.35"/>
    <row r="326" ht="55.2" hidden="1" customHeight="1" thickTop="1" thickBot="1" x14ac:dyDescent="0.35"/>
    <row r="327" ht="55.2" hidden="1" customHeight="1" thickTop="1" thickBot="1" x14ac:dyDescent="0.35"/>
    <row r="328" ht="55.2" hidden="1" customHeight="1" thickTop="1" thickBot="1" x14ac:dyDescent="0.35"/>
    <row r="329" ht="55.2" hidden="1" customHeight="1" thickTop="1" thickBot="1" x14ac:dyDescent="0.35"/>
    <row r="330" ht="55.2" hidden="1" customHeight="1" thickTop="1" thickBot="1" x14ac:dyDescent="0.35"/>
    <row r="331" ht="55.2" hidden="1" customHeight="1" thickTop="1" thickBot="1" x14ac:dyDescent="0.35"/>
    <row r="332" ht="55.2" hidden="1" customHeight="1" thickTop="1" thickBot="1" x14ac:dyDescent="0.35"/>
    <row r="333" ht="55.2" hidden="1" customHeight="1" thickTop="1" thickBot="1" x14ac:dyDescent="0.35"/>
    <row r="334" ht="55.2" hidden="1" customHeight="1" thickTop="1" thickBot="1" x14ac:dyDescent="0.35"/>
    <row r="335" ht="55.2" hidden="1" customHeight="1" thickTop="1" thickBot="1" x14ac:dyDescent="0.35"/>
    <row r="336" ht="55.2" hidden="1" customHeight="1" thickTop="1" thickBot="1" x14ac:dyDescent="0.35"/>
    <row r="337" ht="55.2" hidden="1" customHeight="1" thickTop="1" thickBot="1" x14ac:dyDescent="0.35"/>
    <row r="338" ht="55.2" hidden="1" customHeight="1" thickTop="1" thickBot="1" x14ac:dyDescent="0.35"/>
    <row r="339" ht="55.2" hidden="1" customHeight="1" thickTop="1" thickBot="1" x14ac:dyDescent="0.35"/>
    <row r="340" ht="55.2" hidden="1" customHeight="1" thickTop="1" thickBot="1" x14ac:dyDescent="0.35"/>
    <row r="341" ht="55.2" hidden="1" customHeight="1" thickTop="1" thickBot="1" x14ac:dyDescent="0.35"/>
    <row r="342" ht="55.2" hidden="1" customHeight="1" thickTop="1" thickBot="1" x14ac:dyDescent="0.35"/>
    <row r="343" ht="55.2" hidden="1" customHeight="1" thickTop="1" thickBot="1" x14ac:dyDescent="0.35"/>
    <row r="344" ht="55.2" hidden="1" customHeight="1" thickTop="1" thickBot="1" x14ac:dyDescent="0.35"/>
    <row r="345" ht="55.2" hidden="1" customHeight="1" thickTop="1" thickBot="1" x14ac:dyDescent="0.35"/>
    <row r="346" ht="55.2" hidden="1" customHeight="1" thickTop="1" thickBot="1" x14ac:dyDescent="0.35"/>
    <row r="347" ht="55.2" hidden="1" customHeight="1" thickTop="1" thickBot="1" x14ac:dyDescent="0.35"/>
    <row r="348" ht="55.2" hidden="1" customHeight="1" thickTop="1" thickBot="1" x14ac:dyDescent="0.35"/>
    <row r="349" ht="55.2" hidden="1" customHeight="1" thickTop="1" thickBot="1" x14ac:dyDescent="0.35"/>
    <row r="350" ht="55.2" hidden="1" customHeight="1" thickTop="1" thickBot="1" x14ac:dyDescent="0.35"/>
    <row r="351" ht="55.2" hidden="1" customHeight="1" thickTop="1" thickBot="1" x14ac:dyDescent="0.35"/>
    <row r="352" ht="55.2" hidden="1" customHeight="1" thickTop="1" thickBot="1" x14ac:dyDescent="0.35"/>
    <row r="353" ht="55.2" hidden="1" customHeight="1" thickTop="1" thickBot="1" x14ac:dyDescent="0.35"/>
    <row r="354" ht="55.2" hidden="1" customHeight="1" thickTop="1" thickBot="1" x14ac:dyDescent="0.35"/>
    <row r="355" ht="55.2" hidden="1" customHeight="1" thickTop="1" thickBot="1" x14ac:dyDescent="0.35"/>
    <row r="356" ht="55.2" hidden="1" customHeight="1" thickTop="1" thickBot="1" x14ac:dyDescent="0.35"/>
    <row r="357" ht="55.2" hidden="1" customHeight="1" thickTop="1" thickBot="1" x14ac:dyDescent="0.35"/>
    <row r="358" ht="55.2" hidden="1" customHeight="1" thickTop="1" thickBot="1" x14ac:dyDescent="0.35"/>
    <row r="359" ht="55.2" hidden="1" customHeight="1" thickTop="1" thickBot="1" x14ac:dyDescent="0.35"/>
    <row r="360" ht="55.2" hidden="1" customHeight="1" thickTop="1" thickBot="1" x14ac:dyDescent="0.35"/>
    <row r="361" ht="55.2" hidden="1" customHeight="1" thickTop="1" thickBot="1" x14ac:dyDescent="0.35"/>
    <row r="362" ht="55.2" hidden="1" customHeight="1" thickTop="1" thickBot="1" x14ac:dyDescent="0.35"/>
    <row r="363" ht="55.2" hidden="1" customHeight="1" thickTop="1" thickBot="1" x14ac:dyDescent="0.35"/>
    <row r="364" ht="55.2" hidden="1" customHeight="1" thickTop="1" thickBot="1" x14ac:dyDescent="0.35"/>
    <row r="365" ht="55.2" hidden="1" customHeight="1" thickTop="1" thickBot="1" x14ac:dyDescent="0.35"/>
    <row r="366" ht="55.2" hidden="1" customHeight="1" thickTop="1" thickBot="1" x14ac:dyDescent="0.35"/>
    <row r="367" ht="55.2" hidden="1" customHeight="1" thickTop="1" thickBot="1" x14ac:dyDescent="0.35"/>
    <row r="370" ht="55.2" hidden="1" customHeight="1" thickTop="1" thickBot="1" x14ac:dyDescent="0.35"/>
    <row r="371" ht="55.2" hidden="1" customHeight="1" thickTop="1" thickBot="1" x14ac:dyDescent="0.35"/>
    <row r="372" ht="55.2" hidden="1" customHeight="1" thickTop="1" thickBot="1" x14ac:dyDescent="0.35"/>
    <row r="374" ht="55.2" hidden="1" customHeight="1" thickTop="1" thickBot="1" x14ac:dyDescent="0.35"/>
    <row r="375" ht="55.2" hidden="1" customHeight="1" thickTop="1" thickBot="1" x14ac:dyDescent="0.35"/>
    <row r="376" ht="55.2" hidden="1" customHeight="1" thickTop="1" thickBot="1" x14ac:dyDescent="0.35"/>
    <row r="377" ht="55.2" hidden="1" customHeight="1" thickTop="1" thickBot="1" x14ac:dyDescent="0.35"/>
    <row r="378" ht="55.2" hidden="1" customHeight="1" thickTop="1" thickBot="1" x14ac:dyDescent="0.35"/>
    <row r="379" ht="55.2" hidden="1" customHeight="1" thickTop="1" thickBot="1" x14ac:dyDescent="0.35"/>
    <row r="380" ht="55.2" hidden="1" customHeight="1" thickTop="1" thickBot="1" x14ac:dyDescent="0.35"/>
    <row r="381" ht="55.2" hidden="1" customHeight="1" thickTop="1" thickBot="1" x14ac:dyDescent="0.35"/>
    <row r="382" ht="55.2" hidden="1" customHeight="1" thickTop="1" thickBot="1" x14ac:dyDescent="0.35"/>
    <row r="383" ht="55.2" hidden="1" customHeight="1" thickTop="1" thickBot="1" x14ac:dyDescent="0.35"/>
    <row r="384" ht="55.2" hidden="1" customHeight="1" thickTop="1" thickBot="1" x14ac:dyDescent="0.35"/>
    <row r="386" ht="55.2" hidden="1" customHeight="1" thickTop="1" thickBot="1" x14ac:dyDescent="0.35"/>
    <row r="387" ht="55.2" hidden="1" customHeight="1" thickTop="1" thickBot="1" x14ac:dyDescent="0.35"/>
    <row r="388" ht="55.2" hidden="1" customHeight="1" thickTop="1" thickBot="1" x14ac:dyDescent="0.35"/>
    <row r="389" ht="55.2" hidden="1" customHeight="1" thickTop="1" thickBot="1" x14ac:dyDescent="0.35"/>
    <row r="390" ht="55.2" hidden="1" customHeight="1" thickTop="1" thickBot="1" x14ac:dyDescent="0.35"/>
    <row r="391" ht="55.2" hidden="1" customHeight="1" thickTop="1" thickBot="1" x14ac:dyDescent="0.35"/>
    <row r="392" ht="55.2" hidden="1" customHeight="1" thickTop="1" thickBot="1" x14ac:dyDescent="0.35"/>
    <row r="393" ht="55.2" hidden="1" customHeight="1" thickTop="1" thickBot="1" x14ac:dyDescent="0.35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9"/>
  <sheetViews>
    <sheetView tabSelected="1" zoomScaleNormal="100" workbookViewId="0"/>
  </sheetViews>
  <sheetFormatPr defaultColWidth="8.88671875" defaultRowHeight="13.2" x14ac:dyDescent="0.25"/>
  <cols>
    <col min="1" max="1" width="6.33203125" style="200" customWidth="1"/>
    <col min="2" max="2" width="2.33203125" style="200" customWidth="1"/>
    <col min="3" max="3" width="36.33203125" style="200" bestFit="1" customWidth="1"/>
    <col min="4" max="4" width="15.6640625" style="200" bestFit="1" customWidth="1"/>
    <col min="5" max="5" width="17.6640625" style="200" bestFit="1" customWidth="1"/>
    <col min="6" max="6" width="9.88671875" style="201" customWidth="1"/>
    <col min="7" max="9" width="8.88671875" style="200"/>
    <col min="10" max="10" width="9" style="200" bestFit="1" customWidth="1"/>
    <col min="11" max="11" width="9.6640625" style="200" bestFit="1" customWidth="1"/>
    <col min="12" max="12" width="8.88671875" style="200"/>
    <col min="13" max="13" width="9" style="200" bestFit="1" customWidth="1"/>
    <col min="14" max="14" width="9.6640625" style="200" bestFit="1" customWidth="1"/>
    <col min="15" max="15" width="8.88671875" style="200"/>
    <col min="16" max="16" width="10.6640625" style="200" bestFit="1" customWidth="1"/>
    <col min="17" max="16384" width="8.88671875" style="200"/>
  </cols>
  <sheetData>
    <row r="1" spans="1:6" x14ac:dyDescent="0.25">
      <c r="A1" s="197" t="s">
        <v>181</v>
      </c>
      <c r="B1" s="197"/>
      <c r="C1" s="197"/>
      <c r="D1" s="197"/>
      <c r="E1" s="197"/>
      <c r="F1" s="198"/>
    </row>
    <row r="2" spans="1:6" x14ac:dyDescent="0.25">
      <c r="A2" s="197" t="s">
        <v>203</v>
      </c>
      <c r="B2" s="197"/>
      <c r="C2" s="197"/>
      <c r="D2" s="197"/>
      <c r="E2" s="197"/>
      <c r="F2" s="198"/>
    </row>
    <row r="3" spans="1:6" x14ac:dyDescent="0.25">
      <c r="A3" s="197" t="s">
        <v>202</v>
      </c>
      <c r="B3" s="197"/>
      <c r="C3" s="197"/>
      <c r="D3" s="197"/>
      <c r="E3" s="197"/>
      <c r="F3" s="198"/>
    </row>
    <row r="4" spans="1:6" x14ac:dyDescent="0.25">
      <c r="A4" s="197" t="s">
        <v>209</v>
      </c>
      <c r="B4" s="197"/>
      <c r="C4" s="197"/>
      <c r="D4" s="197"/>
      <c r="E4" s="197"/>
      <c r="F4" s="198"/>
    </row>
    <row r="5" spans="1:6" x14ac:dyDescent="0.25">
      <c r="A5" s="199"/>
    </row>
    <row r="6" spans="1:6" x14ac:dyDescent="0.25">
      <c r="D6" s="202" t="s">
        <v>0</v>
      </c>
      <c r="E6" s="202" t="s">
        <v>5</v>
      </c>
      <c r="F6" s="203" t="s">
        <v>6</v>
      </c>
    </row>
    <row r="7" spans="1:6" ht="13.8" thickBot="1" x14ac:dyDescent="0.3">
      <c r="D7" s="204" t="s">
        <v>8</v>
      </c>
      <c r="E7" s="204" t="s">
        <v>1</v>
      </c>
      <c r="F7" s="205" t="s">
        <v>9</v>
      </c>
    </row>
    <row r="8" spans="1:6" x14ac:dyDescent="0.25">
      <c r="A8" s="195" t="s">
        <v>10</v>
      </c>
    </row>
    <row r="9" spans="1:6" x14ac:dyDescent="0.25">
      <c r="C9" s="200" t="s">
        <v>11</v>
      </c>
      <c r="D9" s="279">
        <v>1290</v>
      </c>
      <c r="E9" s="217">
        <v>4830</v>
      </c>
      <c r="F9" s="207">
        <f t="shared" ref="F9:F15" si="0">+D9/E9</f>
        <v>0.26708074534161491</v>
      </c>
    </row>
    <row r="10" spans="1:6" x14ac:dyDescent="0.25">
      <c r="C10" s="200" t="s">
        <v>12</v>
      </c>
      <c r="D10" s="280">
        <v>1232.75</v>
      </c>
      <c r="E10" s="216">
        <v>14653</v>
      </c>
      <c r="F10" s="207">
        <f t="shared" si="0"/>
        <v>8.4129529789121679E-2</v>
      </c>
    </row>
    <row r="11" spans="1:6" x14ac:dyDescent="0.25">
      <c r="C11" s="200" t="s">
        <v>13</v>
      </c>
      <c r="D11" s="280">
        <v>4398.3600000000006</v>
      </c>
      <c r="E11" s="216">
        <v>8500</v>
      </c>
      <c r="F11" s="207">
        <f t="shared" si="0"/>
        <v>0.51745411764705884</v>
      </c>
    </row>
    <row r="12" spans="1:6" x14ac:dyDescent="0.25">
      <c r="C12" s="200" t="s">
        <v>14</v>
      </c>
      <c r="D12" s="280">
        <v>1233.42</v>
      </c>
      <c r="E12" s="216">
        <v>6000</v>
      </c>
      <c r="F12" s="207">
        <f t="shared" si="0"/>
        <v>0.20557</v>
      </c>
    </row>
    <row r="13" spans="1:6" x14ac:dyDescent="0.25">
      <c r="C13" s="200" t="s">
        <v>180</v>
      </c>
      <c r="D13" s="280">
        <v>4487.55</v>
      </c>
      <c r="E13" s="216">
        <v>10000</v>
      </c>
      <c r="F13" s="207">
        <f t="shared" si="0"/>
        <v>0.44875500000000001</v>
      </c>
    </row>
    <row r="14" spans="1:6" ht="13.8" thickBot="1" x14ac:dyDescent="0.3">
      <c r="C14" s="200" t="s">
        <v>15</v>
      </c>
      <c r="D14" s="280">
        <v>0</v>
      </c>
      <c r="E14" s="216">
        <v>10000</v>
      </c>
      <c r="F14" s="209">
        <f t="shared" si="0"/>
        <v>0</v>
      </c>
    </row>
    <row r="15" spans="1:6" x14ac:dyDescent="0.25">
      <c r="C15" s="200" t="s">
        <v>16</v>
      </c>
      <c r="D15" s="281">
        <v>12642.080000000002</v>
      </c>
      <c r="E15" s="218">
        <v>53983</v>
      </c>
      <c r="F15" s="207">
        <f t="shared" si="0"/>
        <v>0.23418631791489916</v>
      </c>
    </row>
    <row r="16" spans="1:6" x14ac:dyDescent="0.25">
      <c r="D16" s="278"/>
      <c r="E16" s="212"/>
    </row>
    <row r="17" spans="1:16" x14ac:dyDescent="0.25">
      <c r="A17" s="195" t="s">
        <v>17</v>
      </c>
      <c r="D17" s="278"/>
      <c r="E17" s="212"/>
    </row>
    <row r="18" spans="1:16" x14ac:dyDescent="0.25">
      <c r="C18" s="200" t="s">
        <v>18</v>
      </c>
      <c r="D18" s="284">
        <v>171988.08000000002</v>
      </c>
      <c r="E18" s="217">
        <v>532989</v>
      </c>
      <c r="F18" s="207">
        <f t="shared" ref="F18:F29" si="1">+D18/E18</f>
        <v>0.32268598413850946</v>
      </c>
    </row>
    <row r="19" spans="1:16" x14ac:dyDescent="0.25">
      <c r="C19" s="200" t="s">
        <v>19</v>
      </c>
      <c r="D19" s="284">
        <v>198.91</v>
      </c>
      <c r="E19" s="212">
        <v>10000</v>
      </c>
      <c r="F19" s="201">
        <f t="shared" si="1"/>
        <v>1.9890999999999999E-2</v>
      </c>
    </row>
    <row r="20" spans="1:16" x14ac:dyDescent="0.25">
      <c r="C20" s="200" t="s">
        <v>20</v>
      </c>
      <c r="D20" s="284">
        <v>5727.55</v>
      </c>
      <c r="E20" s="212">
        <v>32500</v>
      </c>
      <c r="F20" s="201">
        <f t="shared" si="1"/>
        <v>0.17623230769230769</v>
      </c>
    </row>
    <row r="21" spans="1:16" x14ac:dyDescent="0.25">
      <c r="C21" s="200" t="s">
        <v>21</v>
      </c>
      <c r="D21" s="278">
        <v>169.01999999999998</v>
      </c>
      <c r="E21" s="212">
        <v>4000</v>
      </c>
      <c r="F21" s="201">
        <f t="shared" si="1"/>
        <v>4.2254999999999994E-2</v>
      </c>
    </row>
    <row r="22" spans="1:16" x14ac:dyDescent="0.25">
      <c r="C22" s="200" t="s">
        <v>22</v>
      </c>
      <c r="D22" s="278">
        <v>0</v>
      </c>
      <c r="E22" s="212">
        <v>500</v>
      </c>
      <c r="F22" s="201">
        <f t="shared" si="1"/>
        <v>0</v>
      </c>
    </row>
    <row r="23" spans="1:16" x14ac:dyDescent="0.25">
      <c r="C23" s="200" t="s">
        <v>23</v>
      </c>
      <c r="D23" s="278">
        <v>64</v>
      </c>
      <c r="E23" s="212">
        <v>3000</v>
      </c>
      <c r="F23" s="201">
        <f t="shared" si="1"/>
        <v>2.1333333333333333E-2</v>
      </c>
    </row>
    <row r="24" spans="1:16" x14ac:dyDescent="0.25">
      <c r="C24" s="200" t="s">
        <v>24</v>
      </c>
      <c r="D24" s="278">
        <v>0</v>
      </c>
      <c r="E24" s="212">
        <v>300</v>
      </c>
      <c r="F24" s="201">
        <f t="shared" si="1"/>
        <v>0</v>
      </c>
    </row>
    <row r="25" spans="1:16" x14ac:dyDescent="0.25">
      <c r="C25" s="200" t="s">
        <v>25</v>
      </c>
      <c r="D25" s="278">
        <v>2408.73</v>
      </c>
      <c r="E25" s="212">
        <v>6995</v>
      </c>
      <c r="F25" s="201">
        <f t="shared" si="1"/>
        <v>0.34435025017869908</v>
      </c>
      <c r="J25" s="212"/>
      <c r="K25" s="212"/>
      <c r="L25" s="212"/>
      <c r="M25" s="212"/>
      <c r="N25" s="212"/>
      <c r="O25" s="212"/>
      <c r="P25" s="212"/>
    </row>
    <row r="26" spans="1:16" x14ac:dyDescent="0.25">
      <c r="C26" s="200" t="s">
        <v>26</v>
      </c>
      <c r="D26" s="280">
        <v>6409.33</v>
      </c>
      <c r="E26" s="216">
        <v>25200</v>
      </c>
      <c r="F26" s="207">
        <f t="shared" si="1"/>
        <v>0.25433849206349207</v>
      </c>
      <c r="J26" s="212"/>
      <c r="K26" s="212"/>
      <c r="L26" s="212"/>
      <c r="M26" s="212"/>
      <c r="N26" s="212"/>
      <c r="O26" s="212"/>
      <c r="P26" s="212"/>
    </row>
    <row r="27" spans="1:16" x14ac:dyDescent="0.25">
      <c r="C27" s="200" t="s">
        <v>27</v>
      </c>
      <c r="D27" s="280">
        <v>930</v>
      </c>
      <c r="E27" s="216">
        <v>12000</v>
      </c>
      <c r="F27" s="207">
        <f t="shared" si="1"/>
        <v>7.7499999999999999E-2</v>
      </c>
      <c r="J27" s="212"/>
      <c r="K27" s="212"/>
      <c r="L27" s="212"/>
      <c r="M27" s="212"/>
      <c r="N27" s="212"/>
      <c r="O27" s="212"/>
      <c r="P27" s="212"/>
    </row>
    <row r="28" spans="1:16" ht="13.8" thickBot="1" x14ac:dyDescent="0.3">
      <c r="C28" s="200" t="s">
        <v>28</v>
      </c>
      <c r="D28" s="280">
        <v>750</v>
      </c>
      <c r="E28" s="216">
        <v>2000</v>
      </c>
      <c r="F28" s="207">
        <f t="shared" ref="F28" si="2">+D28/E28</f>
        <v>0.375</v>
      </c>
      <c r="J28" s="212"/>
      <c r="K28" s="212"/>
      <c r="L28" s="212"/>
      <c r="M28" s="212"/>
      <c r="N28" s="212"/>
      <c r="O28" s="212"/>
      <c r="P28" s="212"/>
    </row>
    <row r="29" spans="1:16" x14ac:dyDescent="0.25">
      <c r="A29" s="195"/>
      <c r="C29" s="200" t="s">
        <v>16</v>
      </c>
      <c r="D29" s="281">
        <v>188645.62</v>
      </c>
      <c r="E29" s="218">
        <v>629484</v>
      </c>
      <c r="F29" s="210">
        <f t="shared" si="1"/>
        <v>0.29968294666742917</v>
      </c>
    </row>
    <row r="30" spans="1:16" x14ac:dyDescent="0.25">
      <c r="A30" s="195"/>
      <c r="D30" s="278"/>
      <c r="E30" s="212"/>
    </row>
    <row r="31" spans="1:16" x14ac:dyDescent="0.25">
      <c r="A31" s="195" t="s">
        <v>29</v>
      </c>
      <c r="B31" s="195"/>
      <c r="D31" s="278"/>
      <c r="E31" s="212"/>
    </row>
    <row r="32" spans="1:16" x14ac:dyDescent="0.25">
      <c r="C32" s="200" t="s">
        <v>30</v>
      </c>
      <c r="D32" s="280">
        <v>10500</v>
      </c>
      <c r="E32" s="217">
        <v>37485</v>
      </c>
      <c r="F32" s="207">
        <f t="shared" ref="F32:F38" si="3">+D32/E32</f>
        <v>0.28011204481792717</v>
      </c>
    </row>
    <row r="33" spans="1:16" x14ac:dyDescent="0.25">
      <c r="C33" s="200" t="s">
        <v>31</v>
      </c>
      <c r="D33" s="280">
        <v>337.5</v>
      </c>
      <c r="E33" s="216">
        <v>1850</v>
      </c>
      <c r="F33" s="207">
        <f t="shared" si="3"/>
        <v>0.18243243243243243</v>
      </c>
      <c r="J33" s="212"/>
      <c r="K33" s="212"/>
      <c r="L33" s="212"/>
      <c r="M33" s="212"/>
      <c r="N33" s="212"/>
      <c r="O33" s="212"/>
      <c r="P33" s="212"/>
    </row>
    <row r="34" spans="1:16" x14ac:dyDescent="0.25">
      <c r="C34" s="200" t="s">
        <v>32</v>
      </c>
      <c r="D34" s="282">
        <v>9787</v>
      </c>
      <c r="E34" s="216">
        <v>35000</v>
      </c>
      <c r="F34" s="207">
        <f t="shared" si="3"/>
        <v>0.27962857142857145</v>
      </c>
      <c r="J34" s="212"/>
      <c r="K34" s="212"/>
      <c r="L34" s="212"/>
      <c r="M34" s="212"/>
      <c r="N34" s="212"/>
      <c r="O34" s="212"/>
      <c r="P34" s="212"/>
    </row>
    <row r="35" spans="1:16" x14ac:dyDescent="0.25">
      <c r="C35" s="200" t="s">
        <v>33</v>
      </c>
      <c r="D35" s="282">
        <v>7652.1399999999994</v>
      </c>
      <c r="E35" s="216">
        <v>35000</v>
      </c>
      <c r="F35" s="207">
        <f t="shared" si="3"/>
        <v>0.2186325714285714</v>
      </c>
      <c r="J35" s="212"/>
      <c r="K35" s="212"/>
      <c r="L35" s="212"/>
      <c r="M35" s="212"/>
      <c r="N35" s="212"/>
      <c r="O35" s="212"/>
      <c r="P35" s="212"/>
    </row>
    <row r="36" spans="1:16" x14ac:dyDescent="0.25">
      <c r="C36" s="200" t="s">
        <v>34</v>
      </c>
      <c r="D36" s="282">
        <v>50212.6</v>
      </c>
      <c r="E36" s="216">
        <v>198663</v>
      </c>
      <c r="F36" s="207">
        <f t="shared" si="3"/>
        <v>0.25275265147511111</v>
      </c>
      <c r="J36" s="212"/>
      <c r="K36" s="212"/>
      <c r="L36" s="212"/>
      <c r="M36" s="212"/>
      <c r="N36" s="212"/>
      <c r="O36" s="212"/>
      <c r="P36" s="212"/>
    </row>
    <row r="37" spans="1:16" ht="13.8" thickBot="1" x14ac:dyDescent="0.3">
      <c r="C37" s="200" t="s">
        <v>35</v>
      </c>
      <c r="D37" s="282">
        <v>323.08999999999997</v>
      </c>
      <c r="E37" s="216">
        <v>8500</v>
      </c>
      <c r="F37" s="207">
        <f t="shared" ref="F37" si="4">+D37/E37</f>
        <v>3.8010588235294115E-2</v>
      </c>
      <c r="J37" s="212"/>
      <c r="K37" s="212"/>
      <c r="L37" s="212"/>
      <c r="M37" s="212"/>
      <c r="N37" s="212"/>
      <c r="O37" s="212"/>
      <c r="P37" s="212"/>
    </row>
    <row r="38" spans="1:16" x14ac:dyDescent="0.25">
      <c r="C38" s="200" t="s">
        <v>16</v>
      </c>
      <c r="D38" s="283">
        <v>78812.329999999987</v>
      </c>
      <c r="E38" s="218">
        <v>316498</v>
      </c>
      <c r="F38" s="210">
        <f t="shared" si="3"/>
        <v>0.24901367465197249</v>
      </c>
    </row>
    <row r="39" spans="1:16" x14ac:dyDescent="0.25">
      <c r="D39" s="284"/>
      <c r="E39" s="212"/>
    </row>
    <row r="40" spans="1:16" x14ac:dyDescent="0.25">
      <c r="A40" s="195" t="s">
        <v>36</v>
      </c>
      <c r="D40" s="284"/>
      <c r="E40" s="212"/>
    </row>
    <row r="41" spans="1:16" x14ac:dyDescent="0.25">
      <c r="C41" s="200" t="s">
        <v>37</v>
      </c>
      <c r="D41" s="282">
        <v>2087.7599999999998</v>
      </c>
      <c r="E41" s="217">
        <v>6556</v>
      </c>
      <c r="F41" s="207">
        <f t="shared" ref="F41:F48" si="5">+D41/E41</f>
        <v>0.31845027455765706</v>
      </c>
    </row>
    <row r="42" spans="1:16" x14ac:dyDescent="0.25">
      <c r="C42" s="200" t="s">
        <v>38</v>
      </c>
      <c r="D42" s="282">
        <v>13710.22</v>
      </c>
      <c r="E42" s="216">
        <v>41143</v>
      </c>
      <c r="F42" s="207">
        <f t="shared" si="5"/>
        <v>0.3332333568286221</v>
      </c>
    </row>
    <row r="43" spans="1:16" x14ac:dyDescent="0.25">
      <c r="C43" s="200" t="s">
        <v>39</v>
      </c>
      <c r="D43" s="282">
        <v>22046.720000000001</v>
      </c>
      <c r="E43" s="216">
        <v>64865</v>
      </c>
      <c r="F43" s="207">
        <f t="shared" si="5"/>
        <v>0.33988622523703077</v>
      </c>
    </row>
    <row r="44" spans="1:16" x14ac:dyDescent="0.25">
      <c r="C44" s="200" t="s">
        <v>40</v>
      </c>
      <c r="D44" s="282">
        <v>16540.84</v>
      </c>
      <c r="E44" s="216">
        <v>58004</v>
      </c>
      <c r="F44" s="207">
        <f t="shared" si="5"/>
        <v>0.28516722984621751</v>
      </c>
    </row>
    <row r="45" spans="1:16" x14ac:dyDescent="0.25">
      <c r="C45" s="200" t="s">
        <v>41</v>
      </c>
      <c r="D45" s="282">
        <v>10.199999999999999</v>
      </c>
      <c r="E45" s="216">
        <v>32</v>
      </c>
      <c r="F45" s="207">
        <f t="shared" si="5"/>
        <v>0.31874999999999998</v>
      </c>
    </row>
    <row r="46" spans="1:16" x14ac:dyDescent="0.25">
      <c r="C46" s="200" t="s">
        <v>42</v>
      </c>
      <c r="D46" s="282">
        <v>128.01999999999998</v>
      </c>
      <c r="E46" s="216">
        <v>451</v>
      </c>
      <c r="F46" s="207">
        <f t="shared" si="5"/>
        <v>0.28385809312638577</v>
      </c>
    </row>
    <row r="47" spans="1:16" ht="13.8" thickBot="1" x14ac:dyDescent="0.3">
      <c r="C47" s="200" t="s">
        <v>43</v>
      </c>
      <c r="D47" s="282">
        <v>0</v>
      </c>
      <c r="E47" s="216">
        <v>2132</v>
      </c>
      <c r="F47" s="207">
        <f t="shared" si="5"/>
        <v>0</v>
      </c>
    </row>
    <row r="48" spans="1:16" x14ac:dyDescent="0.25">
      <c r="C48" s="200" t="s">
        <v>16</v>
      </c>
      <c r="D48" s="283">
        <v>54523.759999999987</v>
      </c>
      <c r="E48" s="218">
        <v>173183</v>
      </c>
      <c r="F48" s="210">
        <f t="shared" si="5"/>
        <v>0.31483321111194512</v>
      </c>
    </row>
    <row r="49" spans="1:6" x14ac:dyDescent="0.25">
      <c r="D49" s="284"/>
      <c r="E49" s="212"/>
    </row>
    <row r="50" spans="1:6" x14ac:dyDescent="0.25">
      <c r="A50" s="195" t="s">
        <v>44</v>
      </c>
      <c r="D50" s="284"/>
      <c r="E50" s="212"/>
    </row>
    <row r="51" spans="1:6" x14ac:dyDescent="0.25">
      <c r="C51" s="200" t="s">
        <v>45</v>
      </c>
      <c r="D51" s="284">
        <v>1345.13</v>
      </c>
      <c r="E51" s="217">
        <v>6000</v>
      </c>
      <c r="F51" s="207">
        <f t="shared" ref="F51:F59" si="6">+D51/E51</f>
        <v>0.22418833333333335</v>
      </c>
    </row>
    <row r="52" spans="1:6" x14ac:dyDescent="0.25">
      <c r="C52" s="200" t="s">
        <v>46</v>
      </c>
      <c r="D52" s="284">
        <v>353.9</v>
      </c>
      <c r="E52" s="212">
        <v>960</v>
      </c>
      <c r="F52" s="201">
        <f t="shared" si="6"/>
        <v>0.36864583333333328</v>
      </c>
    </row>
    <row r="53" spans="1:6" x14ac:dyDescent="0.25">
      <c r="C53" s="200" t="s">
        <v>47</v>
      </c>
      <c r="D53" s="284">
        <v>4421.07</v>
      </c>
      <c r="E53" s="212">
        <v>16000</v>
      </c>
      <c r="F53" s="201">
        <f t="shared" si="6"/>
        <v>0.27631687499999996</v>
      </c>
    </row>
    <row r="54" spans="1:6" x14ac:dyDescent="0.25">
      <c r="C54" s="200" t="s">
        <v>48</v>
      </c>
      <c r="D54" s="284">
        <v>0</v>
      </c>
      <c r="E54" s="212">
        <v>11130</v>
      </c>
      <c r="F54" s="201">
        <f t="shared" si="6"/>
        <v>0</v>
      </c>
    </row>
    <row r="55" spans="1:6" x14ac:dyDescent="0.25">
      <c r="C55" s="200" t="s">
        <v>49</v>
      </c>
      <c r="D55" s="282">
        <v>0</v>
      </c>
      <c r="E55" s="216">
        <v>4000</v>
      </c>
      <c r="F55" s="207">
        <f t="shared" si="6"/>
        <v>0</v>
      </c>
    </row>
    <row r="56" spans="1:6" x14ac:dyDescent="0.25">
      <c r="C56" s="200" t="s">
        <v>50</v>
      </c>
      <c r="D56" s="282">
        <v>199.41000000000003</v>
      </c>
      <c r="E56" s="216">
        <v>1800</v>
      </c>
      <c r="F56" s="207">
        <f t="shared" si="6"/>
        <v>0.11078333333333334</v>
      </c>
    </row>
    <row r="57" spans="1:6" x14ac:dyDescent="0.25">
      <c r="C57" s="200" t="s">
        <v>51</v>
      </c>
      <c r="D57" s="282">
        <v>2217.0299999999997</v>
      </c>
      <c r="E57" s="216">
        <v>12000</v>
      </c>
      <c r="F57" s="207">
        <f t="shared" si="6"/>
        <v>0.18475249999999999</v>
      </c>
    </row>
    <row r="58" spans="1:6" ht="13.8" thickBot="1" x14ac:dyDescent="0.3">
      <c r="C58" s="200" t="s">
        <v>52</v>
      </c>
      <c r="D58" s="282">
        <v>3210.6000000000004</v>
      </c>
      <c r="E58" s="216">
        <v>13389</v>
      </c>
      <c r="F58" s="207">
        <f t="shared" si="6"/>
        <v>0.239793860631862</v>
      </c>
    </row>
    <row r="59" spans="1:6" x14ac:dyDescent="0.25">
      <c r="C59" s="200" t="s">
        <v>16</v>
      </c>
      <c r="D59" s="283">
        <v>11747.140000000001</v>
      </c>
      <c r="E59" s="218">
        <v>65279</v>
      </c>
      <c r="F59" s="210">
        <f t="shared" si="6"/>
        <v>0.17995281790468606</v>
      </c>
    </row>
    <row r="60" spans="1:6" x14ac:dyDescent="0.25">
      <c r="D60" s="284"/>
      <c r="E60" s="212"/>
    </row>
    <row r="61" spans="1:6" x14ac:dyDescent="0.25">
      <c r="A61" s="195" t="s">
        <v>53</v>
      </c>
      <c r="D61" s="284"/>
      <c r="E61" s="212"/>
    </row>
    <row r="62" spans="1:6" x14ac:dyDescent="0.25">
      <c r="C62" s="200" t="s">
        <v>54</v>
      </c>
      <c r="D62" s="282">
        <v>213.02999999999997</v>
      </c>
      <c r="E62" s="217">
        <v>1119</v>
      </c>
      <c r="F62" s="207">
        <f>+D62/E62</f>
        <v>0.19037533512064342</v>
      </c>
    </row>
    <row r="63" spans="1:6" x14ac:dyDescent="0.25">
      <c r="C63" s="200" t="s">
        <v>55</v>
      </c>
      <c r="D63" s="282">
        <v>0</v>
      </c>
      <c r="E63" s="216">
        <v>3200</v>
      </c>
      <c r="F63" s="207">
        <f>+D63/E63</f>
        <v>0</v>
      </c>
    </row>
    <row r="64" spans="1:6" ht="13.8" thickBot="1" x14ac:dyDescent="0.3">
      <c r="C64" s="200" t="s">
        <v>56</v>
      </c>
      <c r="D64" s="282">
        <v>1250</v>
      </c>
      <c r="E64" s="216">
        <v>14300</v>
      </c>
      <c r="F64" s="207">
        <f>+D64/E64</f>
        <v>8.7412587412587409E-2</v>
      </c>
    </row>
    <row r="65" spans="1:6" x14ac:dyDescent="0.25">
      <c r="C65" s="200" t="s">
        <v>57</v>
      </c>
      <c r="D65" s="283">
        <v>1463.03</v>
      </c>
      <c r="E65" s="218">
        <v>18619</v>
      </c>
      <c r="F65" s="210">
        <f>+D65/E65</f>
        <v>7.8577259788388198E-2</v>
      </c>
    </row>
    <row r="66" spans="1:6" x14ac:dyDescent="0.25">
      <c r="D66" s="284"/>
      <c r="E66" s="212"/>
    </row>
    <row r="67" spans="1:6" ht="13.8" thickBot="1" x14ac:dyDescent="0.3">
      <c r="A67" s="195" t="s">
        <v>58</v>
      </c>
      <c r="C67" s="208"/>
      <c r="D67" s="285">
        <v>347833.96000000008</v>
      </c>
      <c r="E67" s="219">
        <v>1257046</v>
      </c>
      <c r="F67" s="211">
        <f>+D67/E67</f>
        <v>0.27670742359468159</v>
      </c>
    </row>
    <row r="68" spans="1:6" ht="13.8" thickTop="1" x14ac:dyDescent="0.25">
      <c r="C68" s="208"/>
    </row>
    <row r="69" spans="1:6" x14ac:dyDescent="0.25">
      <c r="A69" s="213" t="s">
        <v>210</v>
      </c>
      <c r="C69" s="208"/>
      <c r="E69" s="206"/>
      <c r="F69" s="20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workbookViewId="0"/>
  </sheetViews>
  <sheetFormatPr defaultColWidth="8.88671875" defaultRowHeight="14.4" x14ac:dyDescent="0.3"/>
  <cols>
    <col min="2" max="2" width="30.33203125" customWidth="1"/>
    <col min="3" max="6" width="15.6640625" customWidth="1"/>
  </cols>
  <sheetData>
    <row r="1" spans="1:6" x14ac:dyDescent="0.3">
      <c r="A1" s="65" t="s">
        <v>162</v>
      </c>
      <c r="B1" s="64"/>
      <c r="C1" s="64"/>
      <c r="D1" s="64"/>
      <c r="E1" s="64"/>
      <c r="F1" s="64"/>
    </row>
    <row r="2" spans="1:6" x14ac:dyDescent="0.3">
      <c r="A2" s="65" t="s">
        <v>171</v>
      </c>
      <c r="B2" s="64"/>
      <c r="C2" s="64"/>
      <c r="D2" s="64"/>
      <c r="E2" s="64"/>
      <c r="F2" s="64"/>
    </row>
    <row r="3" spans="1:6" x14ac:dyDescent="0.3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3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3">
      <c r="A5" s="65" t="str">
        <f>+'A&amp;G'!A4</f>
        <v>as of January 31, 2023</v>
      </c>
      <c r="B5" s="64"/>
      <c r="C5" s="64"/>
      <c r="D5" s="64"/>
      <c r="E5" s="64"/>
      <c r="F5" s="64"/>
    </row>
    <row r="7" spans="1:6" ht="15.6" x14ac:dyDescent="0.3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2" thickBot="1" x14ac:dyDescent="0.35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3">
      <c r="A10" s="7"/>
      <c r="B10" s="7"/>
      <c r="C10" s="179"/>
      <c r="D10" s="179"/>
      <c r="E10" s="179"/>
      <c r="F10" s="179"/>
    </row>
    <row r="11" spans="1:6" x14ac:dyDescent="0.3">
      <c r="A11" s="1" t="s">
        <v>172</v>
      </c>
      <c r="B11" s="180"/>
      <c r="C11" s="2"/>
      <c r="D11" s="2"/>
      <c r="E11" s="2"/>
      <c r="F11" s="2"/>
    </row>
    <row r="12" spans="1:6" x14ac:dyDescent="0.3">
      <c r="B12" s="187" t="s">
        <v>173</v>
      </c>
      <c r="C12" s="273">
        <v>24617.54</v>
      </c>
      <c r="D12" s="273">
        <v>3000</v>
      </c>
      <c r="E12" s="273">
        <v>83458.289999999994</v>
      </c>
      <c r="F12" s="273">
        <v>12000</v>
      </c>
    </row>
    <row r="13" spans="1:6" x14ac:dyDescent="0.3">
      <c r="C13" s="268">
        <v>24617.54</v>
      </c>
      <c r="D13" s="268">
        <v>3000</v>
      </c>
      <c r="E13" s="268">
        <v>83458.289999999994</v>
      </c>
      <c r="F13" s="268">
        <v>12000</v>
      </c>
    </row>
    <row r="14" spans="1:6" x14ac:dyDescent="0.3">
      <c r="A14" s="1" t="s">
        <v>174</v>
      </c>
      <c r="C14" s="272"/>
      <c r="D14" s="272"/>
      <c r="E14" s="272"/>
      <c r="F14" s="272"/>
    </row>
    <row r="15" spans="1:6" x14ac:dyDescent="0.3">
      <c r="B15" t="s">
        <v>175</v>
      </c>
      <c r="C15" s="272">
        <v>0</v>
      </c>
      <c r="D15" s="272">
        <v>833</v>
      </c>
      <c r="E15" s="272">
        <v>0</v>
      </c>
      <c r="F15" s="272">
        <v>3332</v>
      </c>
    </row>
    <row r="16" spans="1:6" x14ac:dyDescent="0.3">
      <c r="B16" t="s">
        <v>182</v>
      </c>
      <c r="C16" s="268">
        <v>0</v>
      </c>
      <c r="D16" s="268">
        <v>833</v>
      </c>
      <c r="E16" s="268">
        <v>0</v>
      </c>
      <c r="F16" s="268">
        <v>3332</v>
      </c>
    </row>
    <row r="17" spans="1:6" x14ac:dyDescent="0.3">
      <c r="C17" s="272"/>
      <c r="D17" s="272"/>
      <c r="E17" s="272"/>
      <c r="F17" s="272"/>
    </row>
    <row r="18" spans="1:6" x14ac:dyDescent="0.3">
      <c r="C18" s="272"/>
      <c r="D18" s="272"/>
      <c r="E18" s="272"/>
      <c r="F18" s="272"/>
    </row>
    <row r="19" spans="1:6" x14ac:dyDescent="0.3">
      <c r="C19" s="274" t="s">
        <v>76</v>
      </c>
      <c r="D19" s="272"/>
      <c r="E19" s="274" t="s">
        <v>0</v>
      </c>
      <c r="F19" s="275"/>
    </row>
    <row r="20" spans="1:6" x14ac:dyDescent="0.3">
      <c r="A20" s="1" t="s">
        <v>176</v>
      </c>
      <c r="B20" s="180"/>
      <c r="C20" s="276" t="s">
        <v>197</v>
      </c>
      <c r="D20" s="277"/>
      <c r="E20" s="276" t="s">
        <v>197</v>
      </c>
      <c r="F20" s="276" t="s">
        <v>198</v>
      </c>
    </row>
    <row r="21" spans="1:6" x14ac:dyDescent="0.3">
      <c r="B21" s="187" t="s">
        <v>177</v>
      </c>
      <c r="C21" s="272">
        <v>5164160.28</v>
      </c>
      <c r="D21" s="272"/>
      <c r="E21" s="267">
        <v>4425911.1900000004</v>
      </c>
      <c r="F21" s="273">
        <v>-738249.08999999985</v>
      </c>
    </row>
    <row r="22" spans="1:6" x14ac:dyDescent="0.3">
      <c r="B22" s="187" t="s">
        <v>77</v>
      </c>
      <c r="C22" s="266">
        <v>464838.18</v>
      </c>
      <c r="D22" s="266"/>
      <c r="E22" s="265">
        <v>610169.77</v>
      </c>
      <c r="F22" s="271">
        <v>145331.59000000003</v>
      </c>
    </row>
    <row r="23" spans="1:6" x14ac:dyDescent="0.3">
      <c r="B23" t="s">
        <v>78</v>
      </c>
      <c r="C23" s="265">
        <v>1827116.54</v>
      </c>
      <c r="D23" s="266"/>
      <c r="E23" s="265">
        <v>1833266.4</v>
      </c>
      <c r="F23" s="265">
        <v>6149.8599999998696</v>
      </c>
    </row>
    <row r="24" spans="1:6" x14ac:dyDescent="0.3">
      <c r="B24" s="181" t="s">
        <v>178</v>
      </c>
      <c r="C24" s="270">
        <v>2291954.7200000002</v>
      </c>
      <c r="D24" s="263"/>
      <c r="E24" s="270">
        <v>2443436.17</v>
      </c>
      <c r="F24" s="270">
        <v>151481.4499999999</v>
      </c>
    </row>
    <row r="25" spans="1:6" ht="16.2" thickBot="1" x14ac:dyDescent="0.35">
      <c r="B25" t="s">
        <v>179</v>
      </c>
      <c r="C25" s="269">
        <v>7456115</v>
      </c>
      <c r="D25" s="264"/>
      <c r="E25" s="269">
        <v>6869347.3600000013</v>
      </c>
      <c r="F25" s="269">
        <v>-586767.6399999999</v>
      </c>
    </row>
    <row r="26" spans="1:6" ht="15" thickTop="1" x14ac:dyDescent="0.3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0"/>
  <sheetViews>
    <sheetView topLeftCell="A22" zoomScale="110" zoomScaleNormal="110" zoomScaleSheetLayoutView="100" workbookViewId="0"/>
  </sheetViews>
  <sheetFormatPr defaultColWidth="8.88671875" defaultRowHeight="14.4" x14ac:dyDescent="0.3"/>
  <cols>
    <col min="1" max="1" width="9" customWidth="1"/>
    <col min="2" max="2" width="28.33203125" customWidth="1"/>
    <col min="3" max="4" width="14.33203125" customWidth="1"/>
    <col min="5" max="5" width="15.109375" bestFit="1" customWidth="1"/>
    <col min="6" max="6" width="16.88671875" bestFit="1" customWidth="1"/>
    <col min="7" max="8" width="14.33203125" customWidth="1"/>
  </cols>
  <sheetData>
    <row r="1" spans="1:8" x14ac:dyDescent="0.3">
      <c r="A1" s="65" t="s">
        <v>162</v>
      </c>
      <c r="B1" s="64"/>
      <c r="C1" s="64"/>
      <c r="D1" s="64"/>
      <c r="E1" s="64"/>
      <c r="F1" s="64"/>
      <c r="G1" s="64"/>
      <c r="H1" s="64"/>
    </row>
    <row r="2" spans="1:8" x14ac:dyDescent="0.3">
      <c r="A2" s="65" t="s">
        <v>163</v>
      </c>
      <c r="B2" s="64"/>
      <c r="C2" s="64"/>
      <c r="D2" s="64"/>
      <c r="E2" s="64"/>
      <c r="F2" s="64"/>
      <c r="G2" s="64"/>
      <c r="H2" s="64"/>
    </row>
    <row r="3" spans="1:8" x14ac:dyDescent="0.3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3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3">
      <c r="A5" s="65" t="str">
        <f>+'A&amp;G'!A4</f>
        <v>as of January 31, 2023</v>
      </c>
      <c r="B5" s="64"/>
      <c r="C5" s="64"/>
      <c r="D5" s="64"/>
      <c r="E5" s="64"/>
      <c r="F5" s="64"/>
      <c r="G5" s="64"/>
      <c r="H5" s="64"/>
    </row>
    <row r="7" spans="1:8" x14ac:dyDescent="0.3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3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3">
      <c r="C9" s="62"/>
      <c r="D9" s="62"/>
      <c r="E9" s="62"/>
      <c r="F9" s="62"/>
      <c r="G9" s="62"/>
      <c r="H9" s="63"/>
    </row>
    <row r="10" spans="1:8" x14ac:dyDescent="0.3">
      <c r="A10" s="189" t="s">
        <v>61</v>
      </c>
      <c r="B10" s="190"/>
      <c r="C10" s="191"/>
      <c r="D10" s="191"/>
      <c r="E10" s="191"/>
      <c r="F10" s="191"/>
      <c r="G10" s="191"/>
      <c r="H10" s="190"/>
    </row>
    <row r="11" spans="1:8" x14ac:dyDescent="0.3">
      <c r="A11" s="189"/>
      <c r="B11" s="196" t="s">
        <v>62</v>
      </c>
      <c r="C11" s="261">
        <v>0</v>
      </c>
      <c r="D11" s="230">
        <v>2500</v>
      </c>
      <c r="E11" s="261">
        <v>0</v>
      </c>
      <c r="F11" s="261">
        <v>10000</v>
      </c>
      <c r="G11" s="231">
        <v>-10000</v>
      </c>
      <c r="H11" s="248">
        <v>-1</v>
      </c>
    </row>
    <row r="12" spans="1:8" x14ac:dyDescent="0.3">
      <c r="A12" s="189"/>
      <c r="B12" s="196" t="s">
        <v>211</v>
      </c>
      <c r="C12" s="261">
        <v>97.21</v>
      </c>
      <c r="D12" s="230">
        <v>0</v>
      </c>
      <c r="E12" s="261">
        <v>97.21</v>
      </c>
      <c r="F12" s="261">
        <v>0</v>
      </c>
      <c r="G12" s="231">
        <v>97.21</v>
      </c>
      <c r="H12" s="248" t="e">
        <v>#DIV/0!</v>
      </c>
    </row>
    <row r="13" spans="1:8" x14ac:dyDescent="0.3">
      <c r="A13" s="189"/>
      <c r="B13" s="196" t="s">
        <v>191</v>
      </c>
      <c r="C13" s="245">
        <v>764.83</v>
      </c>
      <c r="D13" s="245">
        <v>765</v>
      </c>
      <c r="E13" s="245">
        <v>3059.32</v>
      </c>
      <c r="F13" s="247">
        <v>3060</v>
      </c>
      <c r="G13" s="247">
        <v>-0.67999999999983629</v>
      </c>
      <c r="H13" s="248">
        <v>-2.2222222222216873E-4</v>
      </c>
    </row>
    <row r="14" spans="1:8" x14ac:dyDescent="0.3">
      <c r="A14" s="190"/>
      <c r="B14" s="214" t="s">
        <v>63</v>
      </c>
      <c r="C14" s="232">
        <v>862.04000000000008</v>
      </c>
      <c r="D14" s="233">
        <v>3265</v>
      </c>
      <c r="E14" s="233">
        <v>3156.53</v>
      </c>
      <c r="F14" s="233">
        <v>13060</v>
      </c>
      <c r="G14" s="233">
        <v>-9903.4699999999993</v>
      </c>
      <c r="H14" s="250">
        <v>-0.75830551301684523</v>
      </c>
    </row>
    <row r="15" spans="1:8" x14ac:dyDescent="0.3">
      <c r="A15" s="190"/>
      <c r="B15" s="194"/>
      <c r="C15" s="247"/>
      <c r="D15" s="247"/>
      <c r="E15" s="247"/>
      <c r="F15" s="247"/>
      <c r="G15" s="247"/>
      <c r="H15" s="248"/>
    </row>
    <row r="16" spans="1:8" x14ac:dyDescent="0.3">
      <c r="A16" s="190"/>
      <c r="B16" s="194"/>
      <c r="C16" s="247"/>
      <c r="D16" s="247"/>
      <c r="E16" s="247"/>
      <c r="F16" s="247"/>
      <c r="G16" s="247"/>
      <c r="H16" s="248"/>
    </row>
    <row r="17" spans="1:8" x14ac:dyDescent="0.3">
      <c r="A17" s="189" t="s">
        <v>64</v>
      </c>
      <c r="B17" s="196"/>
      <c r="C17" s="245"/>
      <c r="D17" s="245"/>
      <c r="E17" s="245"/>
      <c r="F17" s="245"/>
      <c r="G17" s="245"/>
      <c r="H17" s="246"/>
    </row>
    <row r="18" spans="1:8" x14ac:dyDescent="0.3">
      <c r="A18" s="190"/>
      <c r="B18" s="215" t="s">
        <v>187</v>
      </c>
      <c r="C18" s="234">
        <v>0</v>
      </c>
      <c r="D18" s="261">
        <v>2500</v>
      </c>
      <c r="E18" s="261">
        <v>0</v>
      </c>
      <c r="F18" s="261">
        <v>10000</v>
      </c>
      <c r="G18" s="261">
        <v>-10000</v>
      </c>
      <c r="H18" s="246">
        <v>-1</v>
      </c>
    </row>
    <row r="19" spans="1:8" x14ac:dyDescent="0.3">
      <c r="A19" s="190"/>
      <c r="B19" s="190"/>
      <c r="C19" s="245"/>
      <c r="D19" s="245"/>
      <c r="E19" s="245"/>
      <c r="F19" s="245"/>
      <c r="G19" s="245"/>
      <c r="H19" s="246"/>
    </row>
    <row r="20" spans="1:8" x14ac:dyDescent="0.3">
      <c r="A20" s="190"/>
      <c r="B20" s="190"/>
      <c r="C20" s="245"/>
      <c r="D20" s="245"/>
      <c r="E20" s="245"/>
      <c r="F20" s="245"/>
      <c r="G20" s="245"/>
      <c r="H20" s="246"/>
    </row>
    <row r="21" spans="1:8" x14ac:dyDescent="0.3">
      <c r="A21" s="189" t="s">
        <v>65</v>
      </c>
      <c r="B21" s="190"/>
      <c r="C21" s="245"/>
      <c r="D21" s="245"/>
      <c r="E21" s="245"/>
      <c r="F21" s="245"/>
      <c r="G21" s="245"/>
      <c r="H21" s="246"/>
    </row>
    <row r="22" spans="1:8" x14ac:dyDescent="0.3">
      <c r="A22" s="190"/>
      <c r="B22" s="190" t="s">
        <v>66</v>
      </c>
      <c r="C22" s="261">
        <v>1463.7</v>
      </c>
      <c r="D22" s="261">
        <v>1699</v>
      </c>
      <c r="E22" s="261">
        <v>5546.5199999999995</v>
      </c>
      <c r="F22" s="261">
        <v>6796</v>
      </c>
      <c r="G22" s="261">
        <v>-1249.4800000000005</v>
      </c>
      <c r="H22" s="246">
        <v>-0.18385520894643914</v>
      </c>
    </row>
    <row r="23" spans="1:8" x14ac:dyDescent="0.3">
      <c r="A23" s="190"/>
      <c r="B23" s="190" t="s">
        <v>67</v>
      </c>
      <c r="C23" s="245">
        <v>-879.72</v>
      </c>
      <c r="D23" s="245">
        <v>-1116</v>
      </c>
      <c r="E23" s="245">
        <v>-3210.6000000000004</v>
      </c>
      <c r="F23" s="245">
        <v>-4464</v>
      </c>
      <c r="G23" s="245">
        <v>1253.3999999999996</v>
      </c>
      <c r="H23" s="246">
        <v>-0.28077956989247305</v>
      </c>
    </row>
    <row r="24" spans="1:8" x14ac:dyDescent="0.3">
      <c r="A24" s="190"/>
      <c r="B24" s="194" t="s">
        <v>68</v>
      </c>
      <c r="C24" s="235">
        <v>583.98</v>
      </c>
      <c r="D24" s="235">
        <v>583</v>
      </c>
      <c r="E24" s="235">
        <v>2335.9199999999992</v>
      </c>
      <c r="F24" s="235">
        <v>2332</v>
      </c>
      <c r="G24" s="235">
        <v>3.9199999999991633</v>
      </c>
      <c r="H24" s="252">
        <v>1.6809605488847183E-3</v>
      </c>
    </row>
    <row r="25" spans="1:8" x14ac:dyDescent="0.3">
      <c r="A25" s="190"/>
      <c r="B25" s="193"/>
      <c r="C25" s="247"/>
      <c r="D25" s="247"/>
      <c r="E25" s="247"/>
      <c r="F25" s="247"/>
      <c r="G25" s="247"/>
      <c r="H25" s="248"/>
    </row>
    <row r="26" spans="1:8" x14ac:dyDescent="0.3">
      <c r="A26" s="190"/>
      <c r="B26" s="193"/>
      <c r="C26" s="247"/>
      <c r="D26" s="247"/>
      <c r="E26" s="247"/>
      <c r="F26" s="247"/>
      <c r="G26" s="247"/>
      <c r="H26" s="248"/>
    </row>
    <row r="27" spans="1:8" x14ac:dyDescent="0.3">
      <c r="A27" s="189" t="s">
        <v>69</v>
      </c>
      <c r="B27" s="193"/>
      <c r="C27" s="236">
        <v>583.98</v>
      </c>
      <c r="D27" s="236">
        <v>3083</v>
      </c>
      <c r="E27" s="236">
        <v>2335.9199999999992</v>
      </c>
      <c r="F27" s="236">
        <v>12332</v>
      </c>
      <c r="G27" s="236">
        <v>-9996.0800000000017</v>
      </c>
      <c r="H27" s="253">
        <v>-0.81058060330846593</v>
      </c>
    </row>
    <row r="28" spans="1:8" x14ac:dyDescent="0.3">
      <c r="A28" s="190"/>
      <c r="B28" s="190"/>
      <c r="C28" s="245"/>
      <c r="D28" s="245"/>
      <c r="E28" s="245"/>
      <c r="F28" s="245"/>
      <c r="G28" s="245"/>
      <c r="H28" s="246"/>
    </row>
    <row r="29" spans="1:8" x14ac:dyDescent="0.3">
      <c r="A29" s="189"/>
      <c r="B29" s="190"/>
      <c r="C29" s="245"/>
      <c r="D29" s="245"/>
      <c r="E29" s="245"/>
      <c r="F29" s="245"/>
      <c r="G29" s="245"/>
      <c r="H29" s="246"/>
    </row>
    <row r="30" spans="1:8" x14ac:dyDescent="0.3">
      <c r="A30" s="189" t="s">
        <v>70</v>
      </c>
      <c r="B30" s="190"/>
      <c r="C30" s="245"/>
      <c r="D30" s="245"/>
      <c r="E30" s="245"/>
      <c r="F30" s="245"/>
      <c r="G30" s="245"/>
      <c r="H30" s="246"/>
    </row>
    <row r="31" spans="1:8" x14ac:dyDescent="0.3">
      <c r="A31" s="190"/>
      <c r="B31" s="190" t="s">
        <v>71</v>
      </c>
      <c r="C31" s="261">
        <v>14499.05</v>
      </c>
      <c r="D31" s="261">
        <v>2800</v>
      </c>
      <c r="E31" s="261">
        <v>49916.66</v>
      </c>
      <c r="F31" s="261">
        <v>11200</v>
      </c>
      <c r="G31" s="261">
        <v>38716.660000000003</v>
      </c>
      <c r="H31" s="246">
        <v>3.4568446428571433</v>
      </c>
    </row>
    <row r="32" spans="1:8" x14ac:dyDescent="0.3">
      <c r="A32" s="190"/>
      <c r="B32" s="190" t="s">
        <v>212</v>
      </c>
      <c r="C32" s="261">
        <v>173.48</v>
      </c>
      <c r="D32" s="261">
        <v>0</v>
      </c>
      <c r="E32" s="261">
        <v>0</v>
      </c>
      <c r="F32" s="261">
        <v>0</v>
      </c>
      <c r="G32" s="261">
        <v>0</v>
      </c>
      <c r="H32" s="246" t="e">
        <v>#DIV/0!</v>
      </c>
    </row>
    <row r="33" spans="1:8" x14ac:dyDescent="0.3">
      <c r="A33" s="190"/>
      <c r="B33" s="192" t="s">
        <v>72</v>
      </c>
      <c r="C33" s="233">
        <v>14672.529999999999</v>
      </c>
      <c r="D33" s="233">
        <v>2800</v>
      </c>
      <c r="E33" s="233">
        <v>49916.66</v>
      </c>
      <c r="F33" s="233">
        <v>11200</v>
      </c>
      <c r="G33" s="233">
        <v>38716.660000000003</v>
      </c>
      <c r="H33" s="255">
        <v>3.4568446428571433</v>
      </c>
    </row>
    <row r="34" spans="1:8" x14ac:dyDescent="0.3">
      <c r="A34" s="190"/>
      <c r="B34" s="192"/>
      <c r="C34" s="247"/>
      <c r="D34" s="247"/>
      <c r="E34" s="247"/>
      <c r="F34" s="247"/>
      <c r="G34" s="247"/>
      <c r="H34" s="246"/>
    </row>
    <row r="35" spans="1:8" x14ac:dyDescent="0.3">
      <c r="A35" s="190"/>
      <c r="B35" s="193"/>
      <c r="C35" s="251"/>
      <c r="D35" s="251"/>
      <c r="E35" s="251"/>
      <c r="F35" s="251"/>
      <c r="G35" s="251"/>
      <c r="H35" s="254"/>
    </row>
    <row r="36" spans="1:8" x14ac:dyDescent="0.3">
      <c r="A36" s="189" t="s">
        <v>73</v>
      </c>
      <c r="C36" s="236">
        <v>14950.589999999998</v>
      </c>
      <c r="D36" s="236">
        <v>2982</v>
      </c>
      <c r="E36" s="236">
        <v>50737.270000000004</v>
      </c>
      <c r="F36" s="236">
        <v>11928</v>
      </c>
      <c r="G36" s="236">
        <v>38809.270000000004</v>
      </c>
      <c r="H36" s="253">
        <v>3.253627598926895</v>
      </c>
    </row>
    <row r="37" spans="1:8" x14ac:dyDescent="0.3">
      <c r="A37" s="189"/>
      <c r="C37" s="236"/>
      <c r="D37" s="236"/>
      <c r="E37" s="236"/>
      <c r="F37" s="236"/>
      <c r="G37" s="236"/>
      <c r="H37" s="253"/>
    </row>
    <row r="38" spans="1:8" x14ac:dyDescent="0.3">
      <c r="A38" s="190"/>
      <c r="B38" s="190"/>
      <c r="C38" s="247"/>
      <c r="D38" s="247"/>
      <c r="E38" s="247"/>
      <c r="F38" s="247"/>
      <c r="G38" s="245"/>
      <c r="H38" s="246"/>
    </row>
    <row r="39" spans="1:8" x14ac:dyDescent="0.3">
      <c r="A39" s="189" t="s">
        <v>74</v>
      </c>
      <c r="B39" s="190"/>
      <c r="C39" s="245"/>
      <c r="D39" s="245"/>
      <c r="E39" s="245"/>
      <c r="F39" s="247"/>
      <c r="G39" s="245"/>
      <c r="H39" s="246"/>
    </row>
    <row r="40" spans="1:8" x14ac:dyDescent="0.3">
      <c r="A40" s="189"/>
      <c r="B40" s="190" t="s">
        <v>213</v>
      </c>
      <c r="C40" s="245"/>
      <c r="D40" s="245"/>
      <c r="E40" s="245">
        <v>0</v>
      </c>
      <c r="F40" s="247"/>
      <c r="G40" s="245"/>
      <c r="H40" s="246"/>
    </row>
    <row r="41" spans="1:8" x14ac:dyDescent="0.3">
      <c r="A41" s="190"/>
      <c r="B41" s="225" t="s">
        <v>200</v>
      </c>
      <c r="C41" s="245">
        <v>0</v>
      </c>
      <c r="D41" s="245">
        <v>0</v>
      </c>
      <c r="E41" s="262">
        <v>0</v>
      </c>
      <c r="F41" s="245">
        <v>0</v>
      </c>
      <c r="G41" s="245">
        <v>0</v>
      </c>
      <c r="H41" s="246" t="e">
        <v>#DIV/0!</v>
      </c>
    </row>
    <row r="42" spans="1:8" x14ac:dyDescent="0.3">
      <c r="A42" s="190"/>
      <c r="B42" s="192" t="s">
        <v>161</v>
      </c>
      <c r="C42" s="249"/>
      <c r="D42" s="249"/>
      <c r="E42" s="249"/>
      <c r="F42" s="249"/>
      <c r="G42" s="249"/>
      <c r="H42" s="255"/>
    </row>
    <row r="43" spans="1:8" x14ac:dyDescent="0.3">
      <c r="A43" s="221"/>
      <c r="B43" s="221"/>
      <c r="C43" s="247"/>
      <c r="D43" s="247"/>
      <c r="E43" s="247"/>
      <c r="F43" s="247"/>
      <c r="G43" s="247"/>
      <c r="H43" s="248"/>
    </row>
    <row r="44" spans="1:8" x14ac:dyDescent="0.3">
      <c r="A44" s="221"/>
      <c r="B44" s="221"/>
      <c r="C44" s="244"/>
      <c r="D44" s="244"/>
      <c r="E44" s="244"/>
      <c r="F44" s="244"/>
      <c r="G44" s="245"/>
      <c r="H44" s="246"/>
    </row>
    <row r="45" spans="1:8" ht="15" thickBot="1" x14ac:dyDescent="0.35">
      <c r="A45" s="241" t="s">
        <v>75</v>
      </c>
      <c r="B45" s="221"/>
      <c r="C45" s="256">
        <v>14950.589999999998</v>
      </c>
      <c r="D45" s="256">
        <v>2982</v>
      </c>
      <c r="E45" s="256">
        <v>50737.270000000004</v>
      </c>
      <c r="F45" s="256">
        <v>11928</v>
      </c>
      <c r="G45" s="257">
        <v>38809.270000000004</v>
      </c>
      <c r="H45" s="258">
        <v>3.253627598926895</v>
      </c>
    </row>
    <row r="46" spans="1:8" s="221" customFormat="1" ht="13.8" thickTop="1" x14ac:dyDescent="0.25">
      <c r="C46" s="244"/>
      <c r="D46" s="244"/>
      <c r="E46" s="244"/>
      <c r="F46" s="244"/>
      <c r="G46" s="245"/>
      <c r="H46" s="244"/>
    </row>
    <row r="47" spans="1:8" s="221" customFormat="1" ht="13.2" x14ac:dyDescent="0.25">
      <c r="A47" s="242" t="s">
        <v>201</v>
      </c>
      <c r="B47" s="243"/>
      <c r="C47" s="244"/>
      <c r="D47" s="244"/>
      <c r="E47" s="244"/>
      <c r="F47" s="259">
        <v>4048523.08</v>
      </c>
      <c r="G47" s="245"/>
      <c r="H47" s="244"/>
    </row>
    <row r="48" spans="1:8" s="221" customFormat="1" ht="13.8" thickBot="1" x14ac:dyDescent="0.3">
      <c r="A48" s="222"/>
      <c r="C48" s="237"/>
      <c r="D48" s="237"/>
      <c r="E48" s="237"/>
      <c r="F48" s="238"/>
    </row>
    <row r="49" spans="1:8" ht="15.6" thickTop="1" thickBot="1" x14ac:dyDescent="0.35">
      <c r="A49" s="239" t="s">
        <v>196</v>
      </c>
      <c r="B49" s="240"/>
      <c r="C49" s="244"/>
      <c r="D49" s="244"/>
      <c r="E49" s="244"/>
      <c r="F49" s="260">
        <v>4048523.08</v>
      </c>
      <c r="G49" s="244"/>
      <c r="H49" s="244"/>
    </row>
    <row r="50" spans="1:8" ht="15" thickTop="1" x14ac:dyDescent="0.3"/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8"/>
  <sheetViews>
    <sheetView topLeftCell="A25" zoomScaleNormal="100" workbookViewId="0">
      <selection activeCell="B35" sqref="B35"/>
    </sheetView>
  </sheetViews>
  <sheetFormatPr defaultColWidth="8.88671875" defaultRowHeight="14.4" x14ac:dyDescent="0.3"/>
  <cols>
    <col min="1" max="1" width="8.88671875" style="229"/>
    <col min="2" max="2" width="47.33203125" bestFit="1" customWidth="1"/>
    <col min="3" max="3" width="5" bestFit="1" customWidth="1"/>
    <col min="4" max="9" width="15.6640625" customWidth="1"/>
  </cols>
  <sheetData>
    <row r="1" spans="1:9" x14ac:dyDescent="0.3">
      <c r="A1" s="226" t="s">
        <v>164</v>
      </c>
      <c r="B1" s="64"/>
      <c r="C1" s="64"/>
      <c r="D1" s="64"/>
      <c r="E1" s="64"/>
      <c r="F1" s="64"/>
      <c r="G1" s="64"/>
      <c r="H1" s="64"/>
      <c r="I1" s="64"/>
    </row>
    <row r="2" spans="1:9" x14ac:dyDescent="0.3">
      <c r="A2" s="226" t="s">
        <v>165</v>
      </c>
      <c r="B2" s="64"/>
      <c r="C2" s="64"/>
      <c r="D2" s="64"/>
      <c r="E2" s="64"/>
      <c r="F2" s="64"/>
      <c r="G2" s="64"/>
      <c r="H2" s="64"/>
      <c r="I2" s="64"/>
    </row>
    <row r="3" spans="1:9" x14ac:dyDescent="0.3">
      <c r="A3" s="226" t="str">
        <f>+'A&amp;G'!A4</f>
        <v>as of January 31, 2023</v>
      </c>
      <c r="B3" s="64"/>
      <c r="C3" s="64"/>
      <c r="D3" s="64"/>
      <c r="E3" s="64"/>
      <c r="F3" s="64"/>
      <c r="G3" s="64"/>
      <c r="H3" s="64"/>
      <c r="I3" s="64"/>
    </row>
    <row r="5" spans="1:9" x14ac:dyDescent="0.3">
      <c r="A5" s="227"/>
      <c r="B5" s="7"/>
      <c r="C5" s="7"/>
      <c r="D5" s="9" t="s">
        <v>183</v>
      </c>
      <c r="E5" s="9" t="s">
        <v>183</v>
      </c>
      <c r="F5" s="182" t="s">
        <v>184</v>
      </c>
      <c r="G5" s="182" t="s">
        <v>184</v>
      </c>
      <c r="H5" s="183" t="s">
        <v>3</v>
      </c>
      <c r="I5" s="182" t="s">
        <v>185</v>
      </c>
    </row>
    <row r="6" spans="1:9" x14ac:dyDescent="0.3">
      <c r="A6" s="22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192</v>
      </c>
    </row>
    <row r="7" spans="1:9" x14ac:dyDescent="0.3">
      <c r="A7" s="227"/>
      <c r="B7" s="7"/>
      <c r="C7" s="7"/>
      <c r="D7" s="58"/>
      <c r="E7" s="184"/>
      <c r="F7" s="184"/>
      <c r="G7" s="184"/>
      <c r="H7" s="185"/>
      <c r="I7" s="58"/>
    </row>
    <row r="8" spans="1:9" x14ac:dyDescent="0.3">
      <c r="A8" s="227"/>
      <c r="B8" s="7"/>
      <c r="C8" s="7"/>
      <c r="D8" s="7"/>
      <c r="E8" s="7"/>
      <c r="F8" s="7"/>
      <c r="G8" s="7"/>
      <c r="H8" s="7"/>
      <c r="I8" s="7"/>
    </row>
    <row r="9" spans="1:9" x14ac:dyDescent="0.3">
      <c r="A9" s="228" t="s">
        <v>82</v>
      </c>
      <c r="B9" s="7"/>
      <c r="C9" s="7"/>
      <c r="D9" s="58"/>
      <c r="E9" s="58"/>
      <c r="F9" s="58"/>
      <c r="G9" s="58"/>
      <c r="H9" s="58"/>
      <c r="I9" s="58"/>
    </row>
    <row r="10" spans="1:9" ht="21" x14ac:dyDescent="0.4">
      <c r="A10" s="7"/>
      <c r="B10" s="186" t="s">
        <v>83</v>
      </c>
      <c r="C10" s="224">
        <v>-2</v>
      </c>
      <c r="D10" s="286">
        <v>4032476.69</v>
      </c>
      <c r="E10" s="286">
        <v>4048523.08</v>
      </c>
      <c r="F10" s="286">
        <v>5164160.28</v>
      </c>
      <c r="G10" s="286">
        <v>4425911.1900000004</v>
      </c>
      <c r="H10" s="301">
        <v>-738249.08999999985</v>
      </c>
      <c r="I10" s="286">
        <v>8474434.2699999996</v>
      </c>
    </row>
    <row r="11" spans="1:9" ht="21" x14ac:dyDescent="0.4">
      <c r="A11" s="7"/>
      <c r="B11" s="186" t="s">
        <v>77</v>
      </c>
      <c r="C11" s="224">
        <v>-1</v>
      </c>
      <c r="D11" s="287">
        <v>0</v>
      </c>
      <c r="E11" s="287">
        <v>0</v>
      </c>
      <c r="F11" s="287">
        <v>464838.18</v>
      </c>
      <c r="G11" s="287">
        <v>610169.77</v>
      </c>
      <c r="H11" s="302">
        <v>145331.59000000003</v>
      </c>
      <c r="I11" s="287">
        <v>610169.77</v>
      </c>
    </row>
    <row r="12" spans="1:9" ht="21" x14ac:dyDescent="0.4">
      <c r="A12" s="7"/>
      <c r="B12" s="186" t="s">
        <v>204</v>
      </c>
      <c r="C12" s="224"/>
      <c r="D12" s="288"/>
      <c r="E12" s="288"/>
      <c r="F12" s="288"/>
      <c r="G12" s="288"/>
      <c r="H12" s="288"/>
      <c r="I12" s="288"/>
    </row>
    <row r="13" spans="1:9" ht="21" x14ac:dyDescent="0.4">
      <c r="A13" s="7"/>
      <c r="B13" s="186" t="s">
        <v>84</v>
      </c>
      <c r="C13" s="224">
        <v>-1</v>
      </c>
      <c r="D13" s="288">
        <v>764.83</v>
      </c>
      <c r="E13" s="288">
        <v>862.04</v>
      </c>
      <c r="F13" s="288">
        <v>1245013.1599999999</v>
      </c>
      <c r="G13" s="288">
        <v>1227584.3400000001</v>
      </c>
      <c r="H13" s="302">
        <v>-17428.819999999832</v>
      </c>
      <c r="I13" s="288">
        <v>1228446.3800000001</v>
      </c>
    </row>
    <row r="14" spans="1:9" x14ac:dyDescent="0.3">
      <c r="A14" s="7"/>
      <c r="B14" s="220" t="s">
        <v>186</v>
      </c>
      <c r="C14" s="220"/>
      <c r="D14" s="288"/>
      <c r="E14" s="288"/>
      <c r="F14" s="288"/>
      <c r="G14" s="288"/>
      <c r="H14" s="288"/>
      <c r="I14" s="288"/>
    </row>
    <row r="15" spans="1:9" x14ac:dyDescent="0.3">
      <c r="A15" s="7"/>
      <c r="B15" s="59" t="s">
        <v>85</v>
      </c>
      <c r="C15" s="59"/>
      <c r="D15" s="291">
        <v>4033241.52</v>
      </c>
      <c r="E15" s="291">
        <v>4049385.12</v>
      </c>
      <c r="F15" s="291">
        <v>6874011.6200000001</v>
      </c>
      <c r="G15" s="291">
        <v>6263665.3000000007</v>
      </c>
      <c r="H15" s="291">
        <v>-610346.31999999937</v>
      </c>
      <c r="I15" s="291">
        <v>10313050.420000002</v>
      </c>
    </row>
    <row r="16" spans="1:9" x14ac:dyDescent="0.3">
      <c r="A16" s="7"/>
      <c r="B16" s="60"/>
      <c r="C16" s="60"/>
      <c r="D16" s="292"/>
      <c r="E16" s="292"/>
      <c r="F16" s="292"/>
      <c r="G16" s="292"/>
      <c r="H16" s="292"/>
      <c r="I16" s="292"/>
    </row>
    <row r="17" spans="1:9" x14ac:dyDescent="0.3">
      <c r="A17" s="303" t="s">
        <v>86</v>
      </c>
      <c r="B17" s="7"/>
      <c r="C17" s="7"/>
      <c r="D17" s="286"/>
      <c r="E17" s="293"/>
      <c r="F17" s="294"/>
      <c r="G17" s="293"/>
      <c r="H17" s="294"/>
      <c r="I17" s="286"/>
    </row>
    <row r="18" spans="1:9" x14ac:dyDescent="0.3">
      <c r="A18" s="7"/>
      <c r="B18" s="220" t="s">
        <v>87</v>
      </c>
      <c r="C18" s="220"/>
      <c r="D18" s="286"/>
      <c r="E18" s="286"/>
      <c r="F18" s="294"/>
      <c r="G18" s="286"/>
      <c r="H18" s="294"/>
      <c r="I18" s="286"/>
    </row>
    <row r="19" spans="1:9" x14ac:dyDescent="0.3">
      <c r="A19" s="7"/>
      <c r="B19" s="220" t="s">
        <v>88</v>
      </c>
      <c r="C19" s="220"/>
      <c r="D19" s="286">
        <v>122954.78</v>
      </c>
      <c r="E19" s="286">
        <v>121491.08</v>
      </c>
      <c r="F19" s="286">
        <v>0</v>
      </c>
      <c r="G19" s="286">
        <v>0</v>
      </c>
      <c r="H19" s="286">
        <v>0</v>
      </c>
      <c r="I19" s="286">
        <v>121491.08</v>
      </c>
    </row>
    <row r="20" spans="1:9" x14ac:dyDescent="0.3">
      <c r="A20" s="7"/>
      <c r="B20" s="220" t="s">
        <v>78</v>
      </c>
      <c r="C20" s="220"/>
      <c r="D20" s="287">
        <v>0</v>
      </c>
      <c r="E20" s="290">
        <v>0</v>
      </c>
      <c r="F20" s="295">
        <v>1827116.54</v>
      </c>
      <c r="G20" s="295">
        <v>1833266.4</v>
      </c>
      <c r="H20" s="295">
        <v>6149.8599999998696</v>
      </c>
      <c r="I20" s="295">
        <v>1833266.4</v>
      </c>
    </row>
    <row r="21" spans="1:9" x14ac:dyDescent="0.3">
      <c r="A21" s="7"/>
      <c r="B21" s="59" t="s">
        <v>89</v>
      </c>
      <c r="C21" s="59"/>
      <c r="D21" s="291">
        <v>122954.78</v>
      </c>
      <c r="E21" s="291">
        <v>121491.08</v>
      </c>
      <c r="F21" s="291">
        <v>1827116.54</v>
      </c>
      <c r="G21" s="291">
        <v>1833266.4</v>
      </c>
      <c r="H21" s="291">
        <v>6149.8599999998696</v>
      </c>
      <c r="I21" s="291">
        <v>1954757.48</v>
      </c>
    </row>
    <row r="22" spans="1:9" x14ac:dyDescent="0.3">
      <c r="A22" s="7"/>
      <c r="B22" s="60"/>
      <c r="C22" s="60"/>
      <c r="D22" s="292"/>
      <c r="E22" s="292"/>
      <c r="F22" s="292"/>
      <c r="G22" s="292"/>
      <c r="H22" s="292"/>
      <c r="I22" s="292"/>
    </row>
    <row r="23" spans="1:9" ht="15" thickBot="1" x14ac:dyDescent="0.35">
      <c r="A23" s="7"/>
      <c r="B23" s="220" t="s">
        <v>90</v>
      </c>
      <c r="C23" s="220"/>
      <c r="D23" s="296">
        <v>4156196.3</v>
      </c>
      <c r="E23" s="296">
        <v>4170876.2</v>
      </c>
      <c r="F23" s="296">
        <v>8701128.1600000001</v>
      </c>
      <c r="G23" s="296">
        <v>8096931.7000000011</v>
      </c>
      <c r="H23" s="296">
        <v>-604196.45999999903</v>
      </c>
      <c r="I23" s="296">
        <v>12267807.900000002</v>
      </c>
    </row>
    <row r="24" spans="1:9" ht="15" thickTop="1" x14ac:dyDescent="0.3">
      <c r="A24" s="7"/>
      <c r="B24" s="61"/>
      <c r="C24" s="61"/>
      <c r="D24" s="292"/>
      <c r="E24" s="292"/>
      <c r="F24" s="292"/>
      <c r="G24" s="292"/>
      <c r="H24" s="292"/>
      <c r="I24" s="292"/>
    </row>
    <row r="25" spans="1:9" x14ac:dyDescent="0.3">
      <c r="A25" s="303" t="s">
        <v>91</v>
      </c>
      <c r="B25" s="7"/>
      <c r="C25" s="7"/>
      <c r="D25" s="286"/>
      <c r="E25" s="293"/>
      <c r="F25" s="294"/>
      <c r="G25" s="293"/>
      <c r="H25" s="294"/>
      <c r="I25" s="286"/>
    </row>
    <row r="26" spans="1:9" x14ac:dyDescent="0.3">
      <c r="A26" s="7"/>
      <c r="B26" s="220" t="s">
        <v>205</v>
      </c>
      <c r="C26" s="220"/>
      <c r="D26" s="287">
        <v>0</v>
      </c>
      <c r="E26" s="287">
        <v>0</v>
      </c>
      <c r="F26" s="287">
        <v>23843168.690000001</v>
      </c>
      <c r="G26" s="287">
        <v>23843168.690000001</v>
      </c>
      <c r="H26" s="287">
        <v>0</v>
      </c>
      <c r="I26" s="287">
        <v>23843168.690000001</v>
      </c>
    </row>
    <row r="27" spans="1:9" x14ac:dyDescent="0.3">
      <c r="A27" s="7"/>
      <c r="B27" s="220" t="s">
        <v>206</v>
      </c>
      <c r="C27" s="220"/>
      <c r="D27" s="287">
        <v>0</v>
      </c>
      <c r="E27" s="287">
        <v>0</v>
      </c>
      <c r="F27" s="287">
        <v>-3023487</v>
      </c>
      <c r="G27" s="287">
        <v>-3023487</v>
      </c>
      <c r="H27" s="287">
        <v>0</v>
      </c>
      <c r="I27" s="287">
        <v>-3023487</v>
      </c>
    </row>
    <row r="28" spans="1:9" x14ac:dyDescent="0.3">
      <c r="A28" s="7"/>
      <c r="B28" s="220" t="s">
        <v>207</v>
      </c>
      <c r="C28" s="220"/>
      <c r="D28" s="287">
        <v>0</v>
      </c>
      <c r="E28" s="287">
        <v>0</v>
      </c>
      <c r="F28" s="287">
        <v>46925.86</v>
      </c>
      <c r="G28" s="287">
        <v>46925.86</v>
      </c>
      <c r="H28" s="287">
        <v>0</v>
      </c>
      <c r="I28" s="287">
        <v>46925.86</v>
      </c>
    </row>
    <row r="29" spans="1:9" x14ac:dyDescent="0.3">
      <c r="A29" s="7"/>
      <c r="B29" s="220" t="s">
        <v>190</v>
      </c>
      <c r="C29" s="220"/>
      <c r="D29" s="287">
        <v>0</v>
      </c>
      <c r="E29" s="287">
        <v>0</v>
      </c>
      <c r="F29" s="287">
        <v>31888</v>
      </c>
      <c r="G29" s="287">
        <v>31888</v>
      </c>
      <c r="H29" s="287">
        <v>0</v>
      </c>
      <c r="I29" s="287">
        <v>31888</v>
      </c>
    </row>
    <row r="30" spans="1:9" x14ac:dyDescent="0.3">
      <c r="A30" s="7"/>
      <c r="B30" s="59" t="s">
        <v>92</v>
      </c>
      <c r="C30" s="59"/>
      <c r="D30" s="291">
        <v>0</v>
      </c>
      <c r="E30" s="291">
        <v>0</v>
      </c>
      <c r="F30" s="291">
        <v>20898495.550000001</v>
      </c>
      <c r="G30" s="291">
        <v>20898495.550000001</v>
      </c>
      <c r="H30" s="291">
        <v>0</v>
      </c>
      <c r="I30" s="291">
        <v>20898495.550000001</v>
      </c>
    </row>
    <row r="31" spans="1:9" x14ac:dyDescent="0.3">
      <c r="A31" s="7"/>
      <c r="B31" s="59"/>
      <c r="C31" s="59"/>
      <c r="D31" s="292"/>
      <c r="E31" s="292"/>
      <c r="F31" s="292"/>
      <c r="G31" s="292"/>
      <c r="H31" s="292"/>
      <c r="I31" s="292"/>
    </row>
    <row r="32" spans="1:9" ht="15" thickBot="1" x14ac:dyDescent="0.35">
      <c r="A32" s="7"/>
      <c r="B32" s="223" t="s">
        <v>93</v>
      </c>
      <c r="C32" s="223"/>
      <c r="D32" s="297">
        <v>4156196.3</v>
      </c>
      <c r="E32" s="297">
        <v>4170876.2</v>
      </c>
      <c r="F32" s="297">
        <v>29599623.710000001</v>
      </c>
      <c r="G32" s="297">
        <v>28995427.25</v>
      </c>
      <c r="H32" s="297">
        <v>-604196.46000000089</v>
      </c>
      <c r="I32" s="297">
        <v>33166303.449999999</v>
      </c>
    </row>
    <row r="33" spans="1:10" ht="15" thickTop="1" x14ac:dyDescent="0.3">
      <c r="A33" s="7"/>
      <c r="B33" s="61"/>
      <c r="C33" s="61"/>
      <c r="D33" s="292"/>
      <c r="E33" s="292"/>
      <c r="F33" s="292"/>
      <c r="G33" s="292"/>
      <c r="H33" s="292"/>
      <c r="I33" s="292"/>
    </row>
    <row r="34" spans="1:10" x14ac:dyDescent="0.3">
      <c r="A34" s="303" t="s">
        <v>94</v>
      </c>
      <c r="B34" s="7"/>
      <c r="C34" s="7"/>
      <c r="D34" s="286"/>
      <c r="E34" s="286"/>
      <c r="F34" s="286"/>
      <c r="G34" s="286"/>
      <c r="H34" s="286"/>
      <c r="I34" s="286"/>
    </row>
    <row r="35" spans="1:10" x14ac:dyDescent="0.3">
      <c r="A35" s="228" t="s">
        <v>95</v>
      </c>
      <c r="B35" s="7"/>
      <c r="C35" s="7"/>
      <c r="D35" s="286"/>
      <c r="E35" s="286"/>
      <c r="F35" s="286"/>
      <c r="G35" s="286"/>
      <c r="H35" s="286"/>
      <c r="I35" s="286"/>
    </row>
    <row r="36" spans="1:10" x14ac:dyDescent="0.3">
      <c r="A36" s="7"/>
      <c r="B36" s="220" t="s">
        <v>194</v>
      </c>
      <c r="C36" s="220"/>
      <c r="D36" s="286">
        <v>0</v>
      </c>
      <c r="E36" s="286">
        <v>0</v>
      </c>
      <c r="F36" s="286">
        <v>206272.2</v>
      </c>
      <c r="G36" s="286">
        <v>61555.99</v>
      </c>
      <c r="H36" s="286">
        <v>-144716.21000000002</v>
      </c>
      <c r="I36" s="286">
        <v>61555.99</v>
      </c>
    </row>
    <row r="37" spans="1:10" x14ac:dyDescent="0.3">
      <c r="A37" s="7"/>
      <c r="B37" s="220" t="s">
        <v>193</v>
      </c>
      <c r="C37" s="220"/>
      <c r="D37" s="287">
        <v>0</v>
      </c>
      <c r="E37" s="287">
        <v>0</v>
      </c>
      <c r="F37" s="287">
        <v>911629.77</v>
      </c>
      <c r="G37" s="287">
        <v>400119.23</v>
      </c>
      <c r="H37" s="287">
        <v>-511510.54000000004</v>
      </c>
      <c r="I37" s="287">
        <v>400119.23</v>
      </c>
    </row>
    <row r="38" spans="1:10" ht="21" x14ac:dyDescent="0.4">
      <c r="A38" s="7"/>
      <c r="B38" s="186" t="s">
        <v>96</v>
      </c>
      <c r="C38" s="224">
        <v>-1</v>
      </c>
      <c r="D38" s="287">
        <v>0</v>
      </c>
      <c r="E38" s="287">
        <v>0</v>
      </c>
      <c r="F38" s="287">
        <v>1303006.55</v>
      </c>
      <c r="G38" s="287">
        <v>1339770.19</v>
      </c>
      <c r="H38" s="302">
        <v>36763.639999999898</v>
      </c>
      <c r="I38" s="287">
        <v>1339770.19</v>
      </c>
    </row>
    <row r="39" spans="1:10" x14ac:dyDescent="0.3">
      <c r="A39" s="7"/>
      <c r="B39" s="220" t="s">
        <v>195</v>
      </c>
      <c r="C39" s="220"/>
      <c r="D39" s="287">
        <v>481.31</v>
      </c>
      <c r="E39" s="287">
        <v>384.1</v>
      </c>
      <c r="F39" s="287">
        <v>0</v>
      </c>
      <c r="G39" s="287">
        <v>0</v>
      </c>
      <c r="H39" s="287">
        <v>0</v>
      </c>
      <c r="I39" s="287">
        <v>384.1</v>
      </c>
    </row>
    <row r="40" spans="1:10" s="188" customFormat="1" x14ac:dyDescent="0.3">
      <c r="A40" s="7"/>
      <c r="B40" s="220" t="s">
        <v>208</v>
      </c>
      <c r="C40" s="220"/>
      <c r="D40" s="287">
        <v>0</v>
      </c>
      <c r="E40" s="287">
        <v>0</v>
      </c>
      <c r="F40" s="287">
        <v>615000</v>
      </c>
      <c r="G40" s="287">
        <v>615000</v>
      </c>
      <c r="H40" s="287">
        <v>0</v>
      </c>
      <c r="I40" s="287">
        <v>615000</v>
      </c>
    </row>
    <row r="41" spans="1:10" s="188" customFormat="1" ht="21" x14ac:dyDescent="0.4">
      <c r="A41" s="7"/>
      <c r="B41" s="186" t="s">
        <v>97</v>
      </c>
      <c r="C41" s="224">
        <v>-1</v>
      </c>
      <c r="D41" s="287">
        <v>0</v>
      </c>
      <c r="E41" s="287">
        <v>0</v>
      </c>
      <c r="F41" s="287">
        <v>274898.51</v>
      </c>
      <c r="G41" s="287">
        <v>368364.72</v>
      </c>
      <c r="H41" s="302">
        <v>93466.209999999963</v>
      </c>
      <c r="I41" s="287">
        <v>368364.72</v>
      </c>
    </row>
    <row r="42" spans="1:10" x14ac:dyDescent="0.3">
      <c r="A42" s="7"/>
      <c r="B42" s="59" t="s">
        <v>98</v>
      </c>
      <c r="C42" s="59"/>
      <c r="D42" s="291">
        <v>481.31</v>
      </c>
      <c r="E42" s="291">
        <v>384.1</v>
      </c>
      <c r="F42" s="291">
        <v>3310807.0300000003</v>
      </c>
      <c r="G42" s="291">
        <v>2784810.13</v>
      </c>
      <c r="H42" s="291">
        <v>-525996.90000000014</v>
      </c>
      <c r="I42" s="291">
        <v>2785194.2299999995</v>
      </c>
    </row>
    <row r="43" spans="1:10" x14ac:dyDescent="0.3">
      <c r="A43" s="7"/>
      <c r="B43" s="59"/>
      <c r="C43" s="59"/>
      <c r="D43" s="292"/>
      <c r="E43" s="292"/>
      <c r="F43" s="292"/>
      <c r="G43" s="292"/>
      <c r="H43" s="292"/>
      <c r="I43" s="292"/>
    </row>
    <row r="44" spans="1:10" x14ac:dyDescent="0.3">
      <c r="A44" s="303" t="s">
        <v>99</v>
      </c>
      <c r="B44" s="7"/>
      <c r="C44" s="7"/>
      <c r="D44" s="286"/>
      <c r="E44" s="286"/>
      <c r="F44" s="286"/>
      <c r="G44" s="286"/>
      <c r="H44" s="286"/>
      <c r="I44" s="286"/>
    </row>
    <row r="45" spans="1:10" x14ac:dyDescent="0.3">
      <c r="A45" s="7"/>
      <c r="B45" s="220" t="s">
        <v>100</v>
      </c>
      <c r="C45" s="220"/>
      <c r="D45" s="286">
        <v>0</v>
      </c>
      <c r="E45" s="286">
        <v>0</v>
      </c>
      <c r="F45" s="286">
        <v>23125000</v>
      </c>
      <c r="G45" s="286">
        <v>23125000</v>
      </c>
      <c r="H45" s="286">
        <v>0</v>
      </c>
      <c r="I45" s="286">
        <v>23125000</v>
      </c>
    </row>
    <row r="46" spans="1:10" x14ac:dyDescent="0.3">
      <c r="A46" s="7"/>
      <c r="B46" s="220" t="s">
        <v>156</v>
      </c>
      <c r="C46" s="220"/>
      <c r="D46" s="287">
        <v>0</v>
      </c>
      <c r="E46" s="287">
        <v>0</v>
      </c>
      <c r="F46" s="287">
        <v>533737</v>
      </c>
      <c r="G46" s="287">
        <v>533737</v>
      </c>
      <c r="H46" s="295">
        <v>0</v>
      </c>
      <c r="I46" s="295">
        <v>533737</v>
      </c>
      <c r="J46" s="188"/>
    </row>
    <row r="47" spans="1:10" x14ac:dyDescent="0.3">
      <c r="A47" s="7"/>
      <c r="B47" s="220" t="s">
        <v>188</v>
      </c>
      <c r="C47" s="220"/>
      <c r="D47" s="287">
        <v>0</v>
      </c>
      <c r="E47" s="287">
        <v>0</v>
      </c>
      <c r="F47" s="287">
        <v>119846</v>
      </c>
      <c r="G47" s="287">
        <v>119846</v>
      </c>
      <c r="H47" s="290">
        <v>0</v>
      </c>
      <c r="I47" s="290">
        <v>119846</v>
      </c>
    </row>
    <row r="48" spans="1:10" x14ac:dyDescent="0.3">
      <c r="A48" s="7"/>
      <c r="B48" s="59" t="s">
        <v>101</v>
      </c>
      <c r="C48" s="59"/>
      <c r="D48" s="291">
        <v>0</v>
      </c>
      <c r="E48" s="291">
        <v>0</v>
      </c>
      <c r="F48" s="291">
        <v>23778583</v>
      </c>
      <c r="G48" s="291">
        <v>23778583</v>
      </c>
      <c r="H48" s="291">
        <v>0</v>
      </c>
      <c r="I48" s="291">
        <v>23778583</v>
      </c>
    </row>
    <row r="49" spans="1:9" x14ac:dyDescent="0.3">
      <c r="A49" s="7"/>
      <c r="B49" s="59"/>
      <c r="C49" s="59"/>
      <c r="D49" s="292"/>
      <c r="E49" s="292"/>
      <c r="F49" s="292"/>
      <c r="G49" s="292"/>
      <c r="H49" s="292"/>
      <c r="I49" s="292"/>
    </row>
    <row r="50" spans="1:9" x14ac:dyDescent="0.3">
      <c r="A50" s="303" t="s">
        <v>157</v>
      </c>
      <c r="B50" s="7"/>
      <c r="C50" s="7"/>
      <c r="D50" s="286"/>
      <c r="E50" s="293"/>
      <c r="F50" s="294"/>
      <c r="G50" s="293"/>
      <c r="H50" s="294"/>
      <c r="I50" s="286"/>
    </row>
    <row r="51" spans="1:9" x14ac:dyDescent="0.3">
      <c r="A51" s="7"/>
      <c r="B51" s="220" t="s">
        <v>159</v>
      </c>
      <c r="C51" s="220"/>
      <c r="D51" s="286">
        <v>0</v>
      </c>
      <c r="E51" s="286">
        <v>0</v>
      </c>
      <c r="F51" s="295">
        <v>213990</v>
      </c>
      <c r="G51" s="295">
        <v>213990</v>
      </c>
      <c r="H51" s="295">
        <v>0</v>
      </c>
      <c r="I51" s="295">
        <v>213990</v>
      </c>
    </row>
    <row r="52" spans="1:9" x14ac:dyDescent="0.3">
      <c r="A52" s="7"/>
      <c r="B52" s="220" t="s">
        <v>189</v>
      </c>
      <c r="C52" s="220"/>
      <c r="D52" s="287">
        <v>0</v>
      </c>
      <c r="E52" s="287">
        <v>0</v>
      </c>
      <c r="F52" s="295">
        <v>54462</v>
      </c>
      <c r="G52" s="295">
        <v>54462</v>
      </c>
      <c r="H52" s="295">
        <v>0</v>
      </c>
      <c r="I52" s="295">
        <v>54462</v>
      </c>
    </row>
    <row r="53" spans="1:9" x14ac:dyDescent="0.3">
      <c r="A53" s="7"/>
      <c r="B53" s="59" t="s">
        <v>158</v>
      </c>
      <c r="C53" s="59"/>
      <c r="D53" s="291">
        <v>0</v>
      </c>
      <c r="E53" s="291">
        <v>0</v>
      </c>
      <c r="F53" s="291">
        <v>268452</v>
      </c>
      <c r="G53" s="291">
        <v>268452</v>
      </c>
      <c r="H53" s="291">
        <v>0</v>
      </c>
      <c r="I53" s="291">
        <v>268452</v>
      </c>
    </row>
    <row r="54" spans="1:9" x14ac:dyDescent="0.3">
      <c r="A54" s="7"/>
      <c r="B54" s="59"/>
      <c r="C54" s="59"/>
      <c r="D54" s="292"/>
      <c r="E54" s="292"/>
      <c r="F54" s="292"/>
      <c r="G54" s="292"/>
      <c r="H54" s="292"/>
      <c r="I54" s="292"/>
    </row>
    <row r="55" spans="1:9" ht="15" thickBot="1" x14ac:dyDescent="0.35">
      <c r="A55" s="7"/>
      <c r="B55" s="223" t="s">
        <v>160</v>
      </c>
      <c r="C55" s="223"/>
      <c r="D55" s="297">
        <v>481.31</v>
      </c>
      <c r="E55" s="297">
        <v>384.1</v>
      </c>
      <c r="F55" s="297">
        <v>27357842.030000001</v>
      </c>
      <c r="G55" s="297">
        <v>26831845.129999999</v>
      </c>
      <c r="H55" s="297">
        <v>-525996.90000000224</v>
      </c>
      <c r="I55" s="297">
        <v>26832229.23</v>
      </c>
    </row>
    <row r="56" spans="1:9" ht="15" thickTop="1" x14ac:dyDescent="0.3">
      <c r="A56" s="7"/>
      <c r="B56" s="59"/>
      <c r="C56" s="59"/>
      <c r="D56" s="292"/>
      <c r="E56" s="292"/>
      <c r="F56" s="292"/>
      <c r="G56" s="292"/>
      <c r="H56" s="292"/>
      <c r="I56" s="292"/>
    </row>
    <row r="57" spans="1:9" x14ac:dyDescent="0.3">
      <c r="A57" s="7"/>
      <c r="B57" s="59"/>
      <c r="C57" s="59"/>
      <c r="D57" s="292"/>
      <c r="E57" s="292"/>
      <c r="F57" s="292"/>
      <c r="G57" s="292"/>
      <c r="H57" s="292"/>
      <c r="I57" s="292"/>
    </row>
    <row r="58" spans="1:9" x14ac:dyDescent="0.3">
      <c r="A58" s="304" t="s">
        <v>102</v>
      </c>
      <c r="B58" s="220"/>
      <c r="C58" s="220"/>
      <c r="D58" s="286" t="s">
        <v>199</v>
      </c>
      <c r="E58" s="286" t="s">
        <v>199</v>
      </c>
      <c r="F58" s="286"/>
      <c r="G58" s="286"/>
      <c r="H58" s="286" t="s">
        <v>199</v>
      </c>
      <c r="I58" s="286" t="s">
        <v>199</v>
      </c>
    </row>
    <row r="59" spans="1:9" x14ac:dyDescent="0.3">
      <c r="A59" s="7"/>
      <c r="B59" s="220" t="s">
        <v>103</v>
      </c>
      <c r="C59" s="220"/>
      <c r="D59" s="286" t="s">
        <v>199</v>
      </c>
      <c r="E59" s="286" t="s">
        <v>199</v>
      </c>
      <c r="F59" s="286"/>
      <c r="G59" s="286"/>
      <c r="H59" s="286" t="s">
        <v>199</v>
      </c>
      <c r="I59" s="286" t="s">
        <v>199</v>
      </c>
    </row>
    <row r="60" spans="1:9" x14ac:dyDescent="0.3">
      <c r="A60" s="7"/>
      <c r="B60" s="220" t="s">
        <v>104</v>
      </c>
      <c r="C60" s="220"/>
      <c r="D60" s="286" t="s">
        <v>199</v>
      </c>
      <c r="E60" s="286" t="s">
        <v>199</v>
      </c>
      <c r="F60" s="286"/>
      <c r="G60" s="286"/>
      <c r="H60" s="286" t="s">
        <v>199</v>
      </c>
      <c r="I60" s="286" t="s">
        <v>199</v>
      </c>
    </row>
    <row r="61" spans="1:9" x14ac:dyDescent="0.3">
      <c r="A61" s="7"/>
      <c r="B61" s="220" t="s">
        <v>105</v>
      </c>
      <c r="C61" s="220"/>
      <c r="D61" s="286"/>
      <c r="E61" s="286"/>
      <c r="F61" s="286"/>
      <c r="G61" s="286"/>
      <c r="H61" s="286"/>
      <c r="I61" s="286"/>
    </row>
    <row r="62" spans="1:9" x14ac:dyDescent="0.3">
      <c r="A62" s="7"/>
      <c r="B62" s="220" t="s">
        <v>106</v>
      </c>
      <c r="C62" s="220"/>
      <c r="D62" s="286">
        <v>122954.78</v>
      </c>
      <c r="E62" s="286">
        <v>121491.08</v>
      </c>
      <c r="F62" s="295">
        <v>0</v>
      </c>
      <c r="G62" s="295">
        <v>0</v>
      </c>
      <c r="H62" s="286">
        <v>0</v>
      </c>
      <c r="I62" s="286">
        <v>121491.08</v>
      </c>
    </row>
    <row r="63" spans="1:9" x14ac:dyDescent="0.3">
      <c r="A63" s="7"/>
      <c r="B63" s="220" t="s">
        <v>107</v>
      </c>
      <c r="C63" s="220"/>
      <c r="D63" s="295">
        <v>3977402.18</v>
      </c>
      <c r="E63" s="295">
        <v>3978865.88</v>
      </c>
      <c r="F63" s="295">
        <v>3046386.56</v>
      </c>
      <c r="G63" s="295">
        <v>3046386.56</v>
      </c>
      <c r="H63" s="287">
        <v>0</v>
      </c>
      <c r="I63" s="287">
        <v>7025252.4399999995</v>
      </c>
    </row>
    <row r="64" spans="1:9" x14ac:dyDescent="0.3">
      <c r="A64" s="7"/>
      <c r="B64" s="59" t="s">
        <v>108</v>
      </c>
      <c r="C64" s="60"/>
      <c r="D64" s="299">
        <v>55184.55</v>
      </c>
      <c r="E64" s="299">
        <v>70135.14</v>
      </c>
      <c r="F64" s="300">
        <v>-804431.4</v>
      </c>
      <c r="G64" s="300">
        <v>-882804.44</v>
      </c>
      <c r="H64" s="290">
        <v>-78373.039999999921</v>
      </c>
      <c r="I64" s="290">
        <v>-812669.29999999993</v>
      </c>
    </row>
    <row r="65" spans="1:9" x14ac:dyDescent="0.3">
      <c r="A65" s="7"/>
      <c r="B65" s="220" t="s">
        <v>109</v>
      </c>
      <c r="C65" s="220"/>
      <c r="D65" s="291">
        <v>4155541.51</v>
      </c>
      <c r="E65" s="291">
        <v>4170492.1</v>
      </c>
      <c r="F65" s="291">
        <v>2241955.16</v>
      </c>
      <c r="G65" s="291">
        <v>2163582.12</v>
      </c>
      <c r="H65" s="291">
        <v>-78373.040000000037</v>
      </c>
      <c r="I65" s="291">
        <v>6334074.2200000007</v>
      </c>
    </row>
    <row r="66" spans="1:9" x14ac:dyDescent="0.3">
      <c r="A66" s="7"/>
      <c r="B66" s="7"/>
      <c r="C66" s="7"/>
      <c r="D66" s="289"/>
      <c r="E66" s="289"/>
      <c r="F66" s="289"/>
      <c r="G66" s="289"/>
      <c r="H66" s="289"/>
      <c r="I66" s="289"/>
    </row>
    <row r="67" spans="1:9" ht="15" thickBot="1" x14ac:dyDescent="0.35">
      <c r="A67" s="7"/>
      <c r="B67" s="223" t="s">
        <v>110</v>
      </c>
      <c r="C67" s="223"/>
      <c r="D67" s="297">
        <v>4156022.82</v>
      </c>
      <c r="E67" s="297">
        <v>4170876.2</v>
      </c>
      <c r="F67" s="297">
        <v>29599797.190000001</v>
      </c>
      <c r="G67" s="297">
        <v>28995427.25</v>
      </c>
      <c r="H67" s="298">
        <v>-604369.94000000134</v>
      </c>
      <c r="I67" s="298">
        <v>33166303.449999999</v>
      </c>
    </row>
    <row r="68" spans="1:9" ht="15" thickTop="1" x14ac:dyDescent="0.3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John R. Schutter</cp:lastModifiedBy>
  <cp:lastPrinted>2021-11-12T16:05:12Z</cp:lastPrinted>
  <dcterms:created xsi:type="dcterms:W3CDTF">2015-05-18T18:30:13Z</dcterms:created>
  <dcterms:modified xsi:type="dcterms:W3CDTF">2023-02-15T18:32:22Z</dcterms:modified>
</cp:coreProperties>
</file>